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kolení_excel\"/>
    </mc:Choice>
  </mc:AlternateContent>
  <xr:revisionPtr revIDLastSave="0" documentId="8_{10414E44-A4E6-467F-95D0-760F6E52EAA6}" xr6:coauthVersionLast="37" xr6:coauthVersionMax="37" xr10:uidLastSave="{00000000-0000-0000-0000-000000000000}"/>
  <bookViews>
    <workbookView xWindow="0" yWindow="0" windowWidth="19200" windowHeight="7530"/>
  </bookViews>
  <sheets>
    <sheet name="Lis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2" i="1" l="1"/>
  <c r="AA36" i="1" s="1"/>
  <c r="Z32" i="1"/>
  <c r="Z36" i="1" s="1"/>
  <c r="Y32" i="1"/>
  <c r="Y36" i="1" s="1"/>
  <c r="X32" i="1"/>
  <c r="X36" i="1" s="1"/>
  <c r="W32" i="1"/>
  <c r="W36" i="1" s="1"/>
  <c r="V32" i="1"/>
  <c r="V36" i="1" s="1"/>
  <c r="U32" i="1"/>
  <c r="U36" i="1" s="1"/>
  <c r="T32" i="1"/>
  <c r="T36" i="1" s="1"/>
  <c r="S32" i="1"/>
  <c r="S36" i="1" s="1"/>
  <c r="R32" i="1"/>
  <c r="R36" i="1" s="1"/>
  <c r="Q32" i="1"/>
  <c r="Q36" i="1" s="1"/>
  <c r="P32" i="1"/>
  <c r="P36" i="1" s="1"/>
  <c r="O32" i="1"/>
  <c r="O36" i="1" s="1"/>
  <c r="N32" i="1"/>
  <c r="N36" i="1" s="1"/>
  <c r="M32" i="1"/>
  <c r="M36" i="1" s="1"/>
  <c r="L32" i="1"/>
  <c r="L36" i="1" s="1"/>
  <c r="K32" i="1"/>
  <c r="K36" i="1" s="1"/>
  <c r="J32" i="1"/>
  <c r="J36" i="1" s="1"/>
  <c r="I32" i="1"/>
  <c r="I36" i="1" s="1"/>
  <c r="H32" i="1"/>
  <c r="H36" i="1" s="1"/>
  <c r="G32" i="1"/>
  <c r="G36" i="1" s="1"/>
  <c r="F32" i="1"/>
  <c r="F36" i="1" s="1"/>
  <c r="E32" i="1"/>
  <c r="E36" i="1" s="1"/>
  <c r="D32" i="1"/>
  <c r="D36" i="1" s="1"/>
  <c r="AA31" i="1"/>
  <c r="AA35" i="1" s="1"/>
  <c r="Z31" i="1"/>
  <c r="Z35" i="1" s="1"/>
  <c r="Y31" i="1"/>
  <c r="Y35" i="1" s="1"/>
  <c r="X31" i="1"/>
  <c r="X35" i="1" s="1"/>
  <c r="W31" i="1"/>
  <c r="W35" i="1" s="1"/>
  <c r="V31" i="1"/>
  <c r="V35" i="1" s="1"/>
  <c r="U31" i="1"/>
  <c r="U35" i="1" s="1"/>
  <c r="T31" i="1"/>
  <c r="T35" i="1" s="1"/>
  <c r="S31" i="1"/>
  <c r="S35" i="1" s="1"/>
  <c r="R31" i="1"/>
  <c r="R35" i="1" s="1"/>
  <c r="Q31" i="1"/>
  <c r="Q35" i="1" s="1"/>
  <c r="P31" i="1"/>
  <c r="P35" i="1" s="1"/>
  <c r="O31" i="1"/>
  <c r="O35" i="1" s="1"/>
  <c r="N31" i="1"/>
  <c r="N35" i="1" s="1"/>
  <c r="M31" i="1"/>
  <c r="M35" i="1" s="1"/>
  <c r="L31" i="1"/>
  <c r="L35" i="1" s="1"/>
  <c r="K31" i="1"/>
  <c r="K35" i="1" s="1"/>
  <c r="J31" i="1"/>
  <c r="J35" i="1" s="1"/>
  <c r="I31" i="1"/>
  <c r="I35" i="1" s="1"/>
  <c r="H31" i="1"/>
  <c r="H35" i="1" s="1"/>
  <c r="G31" i="1"/>
  <c r="G35" i="1" s="1"/>
  <c r="F31" i="1"/>
  <c r="F35" i="1" s="1"/>
  <c r="E31" i="1"/>
  <c r="E35" i="1" s="1"/>
  <c r="D31" i="1"/>
  <c r="D35" i="1" s="1"/>
  <c r="AA30" i="1"/>
  <c r="AA34" i="1" s="1"/>
  <c r="Z30" i="1"/>
  <c r="Z34" i="1" s="1"/>
  <c r="Y30" i="1"/>
  <c r="Y34" i="1" s="1"/>
  <c r="X30" i="1"/>
  <c r="X34" i="1" s="1"/>
  <c r="W30" i="1"/>
  <c r="W34" i="1" s="1"/>
  <c r="V30" i="1"/>
  <c r="V34" i="1" s="1"/>
  <c r="U30" i="1"/>
  <c r="U34" i="1" s="1"/>
  <c r="T30" i="1"/>
  <c r="T34" i="1" s="1"/>
  <c r="S30" i="1"/>
  <c r="S34" i="1" s="1"/>
  <c r="R30" i="1"/>
  <c r="R34" i="1" s="1"/>
  <c r="Q30" i="1"/>
  <c r="Q34" i="1" s="1"/>
  <c r="P30" i="1"/>
  <c r="P34" i="1" s="1"/>
  <c r="O30" i="1"/>
  <c r="O34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H30" i="1"/>
  <c r="H34" i="1" s="1"/>
  <c r="G30" i="1"/>
  <c r="G34" i="1" s="1"/>
  <c r="F30" i="1"/>
  <c r="F34" i="1" s="1"/>
  <c r="E30" i="1"/>
  <c r="E34" i="1" s="1"/>
  <c r="D30" i="1"/>
  <c r="D34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<sst xmlns="http://schemas.openxmlformats.org/spreadsheetml/2006/main" count="51" uniqueCount="20">
  <si>
    <t>Česká republika</t>
  </si>
  <si>
    <t>Slovensko</t>
  </si>
  <si>
    <t>Polsko</t>
  </si>
  <si>
    <t>Madarsko</t>
  </si>
  <si>
    <t>Employment</t>
  </si>
  <si>
    <t>X1</t>
  </si>
  <si>
    <t>X2</t>
  </si>
  <si>
    <t>X3</t>
  </si>
  <si>
    <t>R&amp;D</t>
  </si>
  <si>
    <t>Climate change &amp; energy</t>
  </si>
  <si>
    <t>Greenhouse gas emissions</t>
  </si>
  <si>
    <t>Share of renewable energy in gross final energy consumption</t>
  </si>
  <si>
    <t>Primary energy consumption</t>
  </si>
  <si>
    <t>Final energy consumption</t>
  </si>
  <si>
    <t>Průměr (sourhný index)</t>
  </si>
  <si>
    <t>Education</t>
  </si>
  <si>
    <t>Early leavers from education &amp; training, total</t>
  </si>
  <si>
    <t>Tertiary educational attainment, total</t>
  </si>
  <si>
    <t>Poverty or social exclusion</t>
  </si>
  <si>
    <t>CELKOVÉ INDEXY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</si>
</sst>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</a:t>
            </a:r>
            <a:r>
              <a:rPr lang="cs-CZ" baseline="0"/>
              <a:t> indexu (vztah k evropským minimům a cílům)</a:t>
            </a:r>
          </a:p>
          <a:p>
            <a:pPr>
              <a:defRPr/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770603674540682"/>
          <c:y val="0.20860912296094308"/>
          <c:w val="0.82840507436570421"/>
          <c:h val="0.6003030933719512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[1]Výstupy!$D$34:$I$34</c:f>
              <c:numCache>
                <c:formatCode>0.00</c:formatCode>
                <c:ptCount val="6"/>
                <c:pt idx="0">
                  <c:v>0.57316854075034085</c:v>
                </c:pt>
                <c:pt idx="1">
                  <c:v>0.63735306330568853</c:v>
                </c:pt>
                <c:pt idx="2">
                  <c:v>0.67739741650569074</c:v>
                </c:pt>
                <c:pt idx="3">
                  <c:v>0.7108319005618603</c:v>
                </c:pt>
                <c:pt idx="4">
                  <c:v>0.7550233668728259</c:v>
                </c:pt>
                <c:pt idx="5">
                  <c:v>0.76054108076466997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3-4222-BE0E-FA563946E789}"/>
            </c:ext>
          </c:extLst>
        </c:ser>
        <c:ser>
          <c:idx val="1"/>
          <c:order val="1"/>
          <c:tx>
            <c:v>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[1]Výstupy!$J$34:$O$34</c:f>
              <c:numCache>
                <c:formatCode>0.00</c:formatCode>
                <c:ptCount val="6"/>
                <c:pt idx="0">
                  <c:v>0.52804700231592794</c:v>
                </c:pt>
                <c:pt idx="1">
                  <c:v>0.57157081758137318</c:v>
                </c:pt>
                <c:pt idx="2">
                  <c:v>0.61001697239929653</c:v>
                </c:pt>
                <c:pt idx="3">
                  <c:v>0.61049874652697722</c:v>
                </c:pt>
                <c:pt idx="4">
                  <c:v>0.65569658243938622</c:v>
                </c:pt>
                <c:pt idx="5">
                  <c:v>0.71130762283311477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3-4222-BE0E-FA563946E789}"/>
            </c:ext>
          </c:extLst>
        </c:ser>
        <c:ser>
          <c:idx val="2"/>
          <c:order val="2"/>
          <c:tx>
            <c:v>PL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[1]Výstupy!$P$34:$U$34</c:f>
              <c:numCache>
                <c:formatCode>0.00</c:formatCode>
                <c:ptCount val="6"/>
                <c:pt idx="0">
                  <c:v>0.50641353429624869</c:v>
                </c:pt>
                <c:pt idx="1">
                  <c:v>0.53148070047877405</c:v>
                </c:pt>
                <c:pt idx="2">
                  <c:v>0.57351474647650769</c:v>
                </c:pt>
                <c:pt idx="3">
                  <c:v>0.59074466139020698</c:v>
                </c:pt>
                <c:pt idx="4">
                  <c:v>0.64759290493523602</c:v>
                </c:pt>
                <c:pt idx="5">
                  <c:v>0.67053143563225748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3-4222-BE0E-FA563946E789}"/>
            </c:ext>
          </c:extLst>
        </c:ser>
        <c:ser>
          <c:idx val="3"/>
          <c:order val="3"/>
          <c:tx>
            <c:v>HU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[1]Výstupy!$V$34:$AA$34</c:f>
              <c:numCache>
                <c:formatCode>0.00</c:formatCode>
                <c:ptCount val="6"/>
                <c:pt idx="0">
                  <c:v>0.60301137189619958</c:v>
                </c:pt>
                <c:pt idx="1">
                  <c:v>0.62432635518653079</c:v>
                </c:pt>
                <c:pt idx="2">
                  <c:v>0.68523753783388075</c:v>
                </c:pt>
                <c:pt idx="3">
                  <c:v>0.73120215060801641</c:v>
                </c:pt>
                <c:pt idx="4">
                  <c:v>0.78080328750780714</c:v>
                </c:pt>
                <c:pt idx="5">
                  <c:v>0.7731384260813734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E3-4222-BE0E-FA563946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326144"/>
        <c:axId val="1106329408"/>
      </c:lineChart>
      <c:catAx>
        <c:axId val="11063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29408"/>
        <c:crosses val="autoZero"/>
        <c:auto val="1"/>
        <c:lblAlgn val="ctr"/>
        <c:lblOffset val="100"/>
        <c:noMultiLvlLbl val="0"/>
      </c:catAx>
      <c:valAx>
        <c:axId val="11063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Indexů (vztah zemských minimů a cílů)</a:t>
            </a:r>
          </a:p>
        </c:rich>
      </c:tx>
      <c:layout>
        <c:manualLayout>
          <c:xMode val="edge"/>
          <c:yMode val="edge"/>
          <c:x val="0.13702777777777778"/>
          <c:y val="7.9312615670736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7448775447562026"/>
          <c:w val="0.78951618547681535"/>
          <c:h val="0.67849288543979624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[1]Výstupy!$D$35:$I$35</c:f>
              <c:numCache>
                <c:formatCode>0.00</c:formatCode>
                <c:ptCount val="6"/>
                <c:pt idx="0">
                  <c:v>0.23214285714285568</c:v>
                </c:pt>
                <c:pt idx="1">
                  <c:v>1.0332466965630194</c:v>
                </c:pt>
                <c:pt idx="2">
                  <c:v>1.2643596502402454</c:v>
                </c:pt>
                <c:pt idx="3">
                  <c:v>1.5950374048503346</c:v>
                </c:pt>
                <c:pt idx="4">
                  <c:v>2.1953380948414813</c:v>
                </c:pt>
                <c:pt idx="5">
                  <c:v>1.7301200298543629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A-412A-9560-8DA1B6E09B7E}"/>
            </c:ext>
          </c:extLst>
        </c:ser>
        <c:ser>
          <c:idx val="1"/>
          <c:order val="1"/>
          <c:tx>
            <c:v>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[1]Výstupy!$J$35:$O$35</c:f>
              <c:numCache>
                <c:formatCode>0.00</c:formatCode>
                <c:ptCount val="6"/>
                <c:pt idx="0">
                  <c:v>0.30555555555555403</c:v>
                </c:pt>
                <c:pt idx="1">
                  <c:v>0.42032399162239481</c:v>
                </c:pt>
                <c:pt idx="2">
                  <c:v>0.56236039738726307</c:v>
                </c:pt>
                <c:pt idx="3">
                  <c:v>0.39643194478162519</c:v>
                </c:pt>
                <c:pt idx="4">
                  <c:v>0.55081771690392578</c:v>
                </c:pt>
                <c:pt idx="5">
                  <c:v>0.71782716400405122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A-412A-9560-8DA1B6E09B7E}"/>
            </c:ext>
          </c:extLst>
        </c:ser>
        <c:ser>
          <c:idx val="2"/>
          <c:order val="2"/>
          <c:tx>
            <c:v>PL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[1]Výstupy!$P$35:$U$35</c:f>
              <c:numCache>
                <c:formatCode>0.00</c:formatCode>
                <c:ptCount val="6"/>
                <c:pt idx="0">
                  <c:v>0.14301291147396974</c:v>
                </c:pt>
                <c:pt idx="1">
                  <c:v>0.17794070815595819</c:v>
                </c:pt>
                <c:pt idx="2">
                  <c:v>0.57815952217301547</c:v>
                </c:pt>
                <c:pt idx="3">
                  <c:v>0.60032311417230855</c:v>
                </c:pt>
                <c:pt idx="4">
                  <c:v>1.1440092528659493</c:v>
                </c:pt>
                <c:pt idx="5">
                  <c:v>1.1426314661405548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A-412A-9560-8DA1B6E09B7E}"/>
            </c:ext>
          </c:extLst>
        </c:ser>
        <c:ser>
          <c:idx val="3"/>
          <c:order val="3"/>
          <c:tx>
            <c:v>HU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[1]Výstupy!$V$35:$AA$35</c:f>
              <c:numCache>
                <c:formatCode>0.00</c:formatCode>
                <c:ptCount val="6"/>
                <c:pt idx="0">
                  <c:v>0.12768266239225243</c:v>
                </c:pt>
                <c:pt idx="1">
                  <c:v>0.46640461255772675</c:v>
                </c:pt>
                <c:pt idx="2">
                  <c:v>1.0361282371250611</c:v>
                </c:pt>
                <c:pt idx="3">
                  <c:v>1.3991746854309395</c:v>
                </c:pt>
                <c:pt idx="4">
                  <c:v>1.2176269005610429</c:v>
                </c:pt>
                <c:pt idx="5">
                  <c:v>1.0320893230446417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A-412A-9560-8DA1B6E0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326688"/>
        <c:axId val="1106327232"/>
      </c:lineChart>
      <c:catAx>
        <c:axId val="110632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27232"/>
        <c:crosses val="autoZero"/>
        <c:auto val="1"/>
        <c:lblAlgn val="ctr"/>
        <c:lblOffset val="100"/>
        <c:noMultiLvlLbl val="0"/>
      </c:catAx>
      <c:valAx>
        <c:axId val="110632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2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Indexů (vztah zemských minim a  evropských</a:t>
            </a:r>
            <a:r>
              <a:rPr lang="cs-CZ" baseline="0"/>
              <a:t> </a:t>
            </a:r>
            <a:r>
              <a:rPr lang="cs-CZ"/>
              <a:t>cílů)</a:t>
            </a:r>
          </a:p>
        </c:rich>
      </c:tx>
      <c:layout>
        <c:manualLayout>
          <c:xMode val="edge"/>
          <c:yMode val="edge"/>
          <c:x val="0.13702777777777778"/>
          <c:y val="7.9312615670736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7448775447562026"/>
          <c:w val="0.78951618547681535"/>
          <c:h val="0.67849288543979624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[1]Výstupy!$D$36:$I$36</c:f>
              <c:numCache>
                <c:formatCode>0.00</c:formatCode>
                <c:ptCount val="6"/>
                <c:pt idx="0">
                  <c:v>4.2763157894736781E-2</c:v>
                </c:pt>
                <c:pt idx="1">
                  <c:v>0.18057593642504319</c:v>
                </c:pt>
                <c:pt idx="2">
                  <c:v>0.2599590502869894</c:v>
                </c:pt>
                <c:pt idx="3">
                  <c:v>0.36407618196471736</c:v>
                </c:pt>
                <c:pt idx="4">
                  <c:v>0.49548220082394978</c:v>
                </c:pt>
                <c:pt idx="5">
                  <c:v>0.51110378981755633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D15-AAEB-D49A1BDC5CC4}"/>
            </c:ext>
          </c:extLst>
        </c:ser>
        <c:ser>
          <c:idx val="1"/>
          <c:order val="1"/>
          <c:tx>
            <c:v>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[1]Výstupy!$J$36:$O$36</c:f>
              <c:numCache>
                <c:formatCode>0.00</c:formatCode>
                <c:ptCount val="6"/>
                <c:pt idx="0">
                  <c:v>8.8709677419355121E-2</c:v>
                </c:pt>
                <c:pt idx="1">
                  <c:v>0.13546712228014576</c:v>
                </c:pt>
                <c:pt idx="2">
                  <c:v>0.18332157113920389</c:v>
                </c:pt>
                <c:pt idx="3">
                  <c:v>0.151187685786005</c:v>
                </c:pt>
                <c:pt idx="4">
                  <c:v>0.21568361059911173</c:v>
                </c:pt>
                <c:pt idx="5">
                  <c:v>0.29195753609442576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A-4D15-AAEB-D49A1BDC5CC4}"/>
            </c:ext>
          </c:extLst>
        </c:ser>
        <c:ser>
          <c:idx val="2"/>
          <c:order val="2"/>
          <c:tx>
            <c:v>PL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[1]Výstupy!$P$36:$U$36</c:f>
              <c:numCache>
                <c:formatCode>0.00</c:formatCode>
                <c:ptCount val="6"/>
                <c:pt idx="0">
                  <c:v>9.0351815144347498E-3</c:v>
                </c:pt>
                <c:pt idx="1">
                  <c:v>6.5360069314638836E-2</c:v>
                </c:pt>
                <c:pt idx="2">
                  <c:v>0.16000767921985387</c:v>
                </c:pt>
                <c:pt idx="3">
                  <c:v>0.20809545520421788</c:v>
                </c:pt>
                <c:pt idx="4">
                  <c:v>0.32056377145695375</c:v>
                </c:pt>
                <c:pt idx="5">
                  <c:v>0.38636618831203179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A-4D15-AAEB-D49A1BDC5CC4}"/>
            </c:ext>
          </c:extLst>
        </c:ser>
        <c:ser>
          <c:idx val="3"/>
          <c:order val="3"/>
          <c:tx>
            <c:v>HU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[1]Výstupy!$V$2:$AA$2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[1]Výstupy!$V$36:$AA$36</c:f>
              <c:numCache>
                <c:formatCode>0.00</c:formatCode>
                <c:ptCount val="6"/>
                <c:pt idx="0">
                  <c:v>2.1936735568964652E-2</c:v>
                </c:pt>
                <c:pt idx="1">
                  <c:v>5.5711152177505802E-2</c:v>
                </c:pt>
                <c:pt idx="2">
                  <c:v>0.28388501723149961</c:v>
                </c:pt>
                <c:pt idx="3">
                  <c:v>0.36639260456390405</c:v>
                </c:pt>
                <c:pt idx="4">
                  <c:v>0.4942385575131758</c:v>
                </c:pt>
                <c:pt idx="5">
                  <c:v>0.3348934489320039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EA-4D15-AAEB-D49A1BDC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320160"/>
        <c:axId val="1106316896"/>
      </c:lineChart>
      <c:catAx>
        <c:axId val="11063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16896"/>
        <c:crosses val="autoZero"/>
        <c:auto val="1"/>
        <c:lblAlgn val="ctr"/>
        <c:lblOffset val="100"/>
        <c:noMultiLvlLbl val="0"/>
      </c:catAx>
      <c:valAx>
        <c:axId val="11063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632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49389</xdr:colOff>
      <xdr:row>37</xdr:row>
      <xdr:rowOff>28927</xdr:rowOff>
    </xdr:from>
    <xdr:to>
      <xdr:col>8</xdr:col>
      <xdr:colOff>317500</xdr:colOff>
      <xdr:row>54</xdr:row>
      <xdr:rowOff>119943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80AAFC-119A-4BB0-A7B6-ADB4A7A17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458610</xdr:colOff>
      <xdr:row>37</xdr:row>
      <xdr:rowOff>21871</xdr:rowOff>
    </xdr:from>
    <xdr:to>
      <xdr:col>15</xdr:col>
      <xdr:colOff>486832</xdr:colOff>
      <xdr:row>54</xdr:row>
      <xdr:rowOff>105832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88ABB0-0382-4C1F-85A9-55474E97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155222</xdr:colOff>
      <xdr:row>37</xdr:row>
      <xdr:rowOff>63500</xdr:rowOff>
    </xdr:from>
    <xdr:to>
      <xdr:col>23</xdr:col>
      <xdr:colOff>479778</xdr:colOff>
      <xdr:row>54</xdr:row>
      <xdr:rowOff>147461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0DD2F9F-1CDA-4F69-B294-7F2EE166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dominika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Nezaměstnanost"/>
      <sheetName val="GERD"/>
      <sheetName val="Climate_green_house"/>
      <sheetName val="Share of renewable energy in.."/>
      <sheetName val="Výstupy"/>
      <sheetName val="Primary energy consumption"/>
      <sheetName val="Final energy consumption"/>
      <sheetName val="Education 1"/>
      <sheetName val="Education 2"/>
    </sheetNames>
    <sheetDataSet>
      <sheetData sheetId="0"/>
      <sheetData sheetId="1"/>
      <sheetData sheetId="2"/>
      <sheetData sheetId="3"/>
      <sheetData sheetId="4"/>
      <sheetData sheetId="5">
        <row r="2">
          <cell r="V2">
            <v>2010</v>
          </cell>
          <cell r="W2">
            <v>2011</v>
          </cell>
          <cell r="X2">
            <v>2012</v>
          </cell>
          <cell r="Y2">
            <v>2013</v>
          </cell>
          <cell r="Z2">
            <v>2014</v>
          </cell>
          <cell r="AA2">
            <v>2015</v>
          </cell>
        </row>
        <row r="34">
          <cell r="D34">
            <v>0.57316854075034085</v>
          </cell>
          <cell r="E34">
            <v>0.63735306330568853</v>
          </cell>
          <cell r="F34">
            <v>0.67739741650569074</v>
          </cell>
          <cell r="G34">
            <v>0.7108319005618603</v>
          </cell>
          <cell r="H34">
            <v>0.7550233668728259</v>
          </cell>
          <cell r="I34">
            <v>0.76054108076466997</v>
          </cell>
          <cell r="J34">
            <v>0.52804700231592794</v>
          </cell>
          <cell r="K34">
            <v>0.57157081758137318</v>
          </cell>
          <cell r="L34">
            <v>0.61001697239929653</v>
          </cell>
          <cell r="M34">
            <v>0.61049874652697722</v>
          </cell>
          <cell r="N34">
            <v>0.65569658243938622</v>
          </cell>
          <cell r="O34">
            <v>0.71130762283311477</v>
          </cell>
          <cell r="P34">
            <v>0.50641353429624869</v>
          </cell>
          <cell r="Q34">
            <v>0.53148070047877405</v>
          </cell>
          <cell r="R34">
            <v>0.57351474647650769</v>
          </cell>
          <cell r="S34">
            <v>0.59074466139020698</v>
          </cell>
          <cell r="T34">
            <v>0.64759290493523602</v>
          </cell>
          <cell r="U34">
            <v>0.67053143563225748</v>
          </cell>
          <cell r="V34">
            <v>0.60301137189619958</v>
          </cell>
          <cell r="W34">
            <v>0.62432635518653079</v>
          </cell>
          <cell r="X34">
            <v>0.68523753783388075</v>
          </cell>
          <cell r="Y34">
            <v>0.73120215060801641</v>
          </cell>
          <cell r="Z34">
            <v>0.78080328750780714</v>
          </cell>
          <cell r="AA34">
            <v>0.7731384260813734</v>
          </cell>
        </row>
        <row r="35">
          <cell r="D35">
            <v>0.23214285714285568</v>
          </cell>
          <cell r="E35">
            <v>1.0332466965630194</v>
          </cell>
          <cell r="F35">
            <v>1.2643596502402454</v>
          </cell>
          <cell r="G35">
            <v>1.5950374048503346</v>
          </cell>
          <cell r="H35">
            <v>2.1953380948414813</v>
          </cell>
          <cell r="I35">
            <v>1.7301200298543629</v>
          </cell>
          <cell r="J35">
            <v>0.30555555555555403</v>
          </cell>
          <cell r="K35">
            <v>0.42032399162239481</v>
          </cell>
          <cell r="L35">
            <v>0.56236039738726307</v>
          </cell>
          <cell r="M35">
            <v>0.39643194478162519</v>
          </cell>
          <cell r="N35">
            <v>0.55081771690392578</v>
          </cell>
          <cell r="O35">
            <v>0.71782716400405122</v>
          </cell>
          <cell r="P35">
            <v>0.14301291147396974</v>
          </cell>
          <cell r="Q35">
            <v>0.17794070815595819</v>
          </cell>
          <cell r="R35">
            <v>0.57815952217301547</v>
          </cell>
          <cell r="S35">
            <v>0.60032311417230855</v>
          </cell>
          <cell r="T35">
            <v>1.1440092528659493</v>
          </cell>
          <cell r="U35">
            <v>1.1426314661405548</v>
          </cell>
          <cell r="V35">
            <v>0.12768266239225243</v>
          </cell>
          <cell r="W35">
            <v>0.46640461255772675</v>
          </cell>
          <cell r="X35">
            <v>1.0361282371250611</v>
          </cell>
          <cell r="Y35">
            <v>1.3991746854309395</v>
          </cell>
          <cell r="Z35">
            <v>1.2176269005610429</v>
          </cell>
          <cell r="AA35">
            <v>1.0320893230446417</v>
          </cell>
        </row>
        <row r="36">
          <cell r="D36">
            <v>4.2763157894736781E-2</v>
          </cell>
          <cell r="E36">
            <v>0.18057593642504319</v>
          </cell>
          <cell r="F36">
            <v>0.2599590502869894</v>
          </cell>
          <cell r="G36">
            <v>0.36407618196471736</v>
          </cell>
          <cell r="H36">
            <v>0.49548220082394978</v>
          </cell>
          <cell r="I36">
            <v>0.51110378981755633</v>
          </cell>
          <cell r="J36">
            <v>8.8709677419355121E-2</v>
          </cell>
          <cell r="K36">
            <v>0.13546712228014576</v>
          </cell>
          <cell r="L36">
            <v>0.18332157113920389</v>
          </cell>
          <cell r="M36">
            <v>0.151187685786005</v>
          </cell>
          <cell r="N36">
            <v>0.21568361059911173</v>
          </cell>
          <cell r="O36">
            <v>0.29195753609442576</v>
          </cell>
          <cell r="P36">
            <v>9.0351815144347498E-3</v>
          </cell>
          <cell r="Q36">
            <v>6.5360069314638836E-2</v>
          </cell>
          <cell r="R36">
            <v>0.16000767921985387</v>
          </cell>
          <cell r="S36">
            <v>0.20809545520421788</v>
          </cell>
          <cell r="T36">
            <v>0.32056377145695375</v>
          </cell>
          <cell r="U36">
            <v>0.38636618831203179</v>
          </cell>
          <cell r="V36">
            <v>2.1936735568964652E-2</v>
          </cell>
          <cell r="W36">
            <v>5.5711152177505802E-2</v>
          </cell>
          <cell r="X36">
            <v>0.28388501723149961</v>
          </cell>
          <cell r="Y36">
            <v>0.36639260456390405</v>
          </cell>
          <cell r="Z36">
            <v>0.4942385575131758</v>
          </cell>
          <cell r="AA36">
            <v>0.3348934489320039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workbookViewId="0">
      <selection sqref="A1:AA57"/>
    </sheetView>
  </sheetViews>
  <sheetFormatPr defaultRowHeight="14.5" x14ac:dyDescent="0.35"/>
  <sheetData>
    <row r="1" spans="1:27" x14ac:dyDescent="0.35">
      <c r="D1" s="1" t="s">
        <v>0</v>
      </c>
      <c r="E1" s="1"/>
      <c r="F1" s="1"/>
      <c r="G1" s="1"/>
      <c r="H1" s="1"/>
      <c r="I1" s="1"/>
      <c r="J1" s="2" t="s">
        <v>1</v>
      </c>
      <c r="K1" s="2"/>
      <c r="L1" s="2"/>
      <c r="M1" s="2"/>
      <c r="N1" s="2"/>
      <c r="O1" s="2"/>
      <c r="P1" s="3" t="s">
        <v>2</v>
      </c>
      <c r="Q1" s="3"/>
      <c r="R1" s="3"/>
      <c r="S1" s="3"/>
      <c r="T1" s="3"/>
      <c r="U1" s="3"/>
      <c r="V1" s="4" t="s">
        <v>3</v>
      </c>
      <c r="W1" s="4"/>
      <c r="X1" s="4"/>
      <c r="Y1" s="4"/>
      <c r="Z1" s="4"/>
      <c r="AA1" s="4"/>
    </row>
    <row r="2" spans="1:27" ht="15" thickBot="1" x14ac:dyDescent="0.4">
      <c r="A2" s="5"/>
      <c r="B2" s="5"/>
      <c r="C2" s="5"/>
      <c r="D2" s="6">
        <v>2010</v>
      </c>
      <c r="E2" s="6">
        <v>2011</v>
      </c>
      <c r="F2" s="6">
        <v>2012</v>
      </c>
      <c r="G2" s="6">
        <v>2013</v>
      </c>
      <c r="H2" s="6">
        <v>2014</v>
      </c>
      <c r="I2" s="6">
        <v>2015</v>
      </c>
      <c r="J2" s="7">
        <v>2010</v>
      </c>
      <c r="K2" s="7">
        <v>2011</v>
      </c>
      <c r="L2" s="7">
        <v>2012</v>
      </c>
      <c r="M2" s="7">
        <v>2013</v>
      </c>
      <c r="N2" s="7">
        <v>2014</v>
      </c>
      <c r="O2" s="7">
        <v>2015</v>
      </c>
      <c r="P2" s="8">
        <v>2010</v>
      </c>
      <c r="Q2" s="8">
        <v>2011</v>
      </c>
      <c r="R2" s="8">
        <v>2012</v>
      </c>
      <c r="S2" s="8">
        <v>2013</v>
      </c>
      <c r="T2" s="8">
        <v>2014</v>
      </c>
      <c r="U2" s="8">
        <v>2015</v>
      </c>
      <c r="V2" s="9">
        <v>2010</v>
      </c>
      <c r="W2" s="9">
        <v>2011</v>
      </c>
      <c r="X2" s="9">
        <v>2012</v>
      </c>
      <c r="Y2" s="9">
        <v>2013</v>
      </c>
      <c r="Z2" s="9">
        <v>2014</v>
      </c>
      <c r="AA2" s="9">
        <v>2015</v>
      </c>
    </row>
    <row r="3" spans="1:27" x14ac:dyDescent="0.35">
      <c r="A3" s="10" t="s">
        <v>4</v>
      </c>
      <c r="B3" s="11"/>
      <c r="C3" s="11" t="s">
        <v>5</v>
      </c>
      <c r="D3" s="12">
        <v>0.7918552036199098</v>
      </c>
      <c r="E3" s="12">
        <v>0.81447963800904999</v>
      </c>
      <c r="F3" s="12">
        <v>0.84162895927601811</v>
      </c>
      <c r="G3" s="12">
        <v>0.8868778280542986</v>
      </c>
      <c r="H3" s="12">
        <v>0.9321266968325792</v>
      </c>
      <c r="I3" s="12">
        <v>0.99095022624434381</v>
      </c>
      <c r="J3" s="13">
        <v>0.52941176470588214</v>
      </c>
      <c r="K3" s="13">
        <v>0.54751131221719462</v>
      </c>
      <c r="L3" s="13">
        <v>0.55203619909502244</v>
      </c>
      <c r="M3" s="13">
        <v>0.54751131221719462</v>
      </c>
      <c r="N3" s="13">
        <v>0.5882352941176473</v>
      </c>
      <c r="O3" s="13">
        <v>0.66968325791855221</v>
      </c>
      <c r="P3" s="14">
        <v>0.51583710407239813</v>
      </c>
      <c r="Q3" s="14">
        <v>0.52488687782805432</v>
      </c>
      <c r="R3" s="14">
        <v>0.53393665158371062</v>
      </c>
      <c r="S3" s="14">
        <v>0.54298642533936681</v>
      </c>
      <c r="T3" s="14">
        <v>0.61538461538461542</v>
      </c>
      <c r="U3" s="14">
        <v>0.67420814479638003</v>
      </c>
      <c r="V3" s="15">
        <v>0.31674208144796379</v>
      </c>
      <c r="W3" s="15">
        <v>0.33936651583710403</v>
      </c>
      <c r="X3" s="15">
        <v>0.39366515837104082</v>
      </c>
      <c r="Y3" s="15">
        <v>0.45701357466063353</v>
      </c>
      <c r="Z3" s="15">
        <v>0.62443438914027161</v>
      </c>
      <c r="AA3" s="15">
        <v>0.723981900452489</v>
      </c>
    </row>
    <row r="4" spans="1:27" x14ac:dyDescent="0.35">
      <c r="A4" s="16"/>
      <c r="B4" s="11"/>
      <c r="C4" s="11" t="s">
        <v>6</v>
      </c>
      <c r="D4" s="17">
        <v>0</v>
      </c>
      <c r="E4" s="17">
        <v>0.10869565217391318</v>
      </c>
      <c r="F4" s="17">
        <v>0.23913043478260776</v>
      </c>
      <c r="G4" s="17">
        <v>0.45652173913043409</v>
      </c>
      <c r="H4" s="17">
        <v>0.67391304347826042</v>
      </c>
      <c r="I4" s="17">
        <v>0.95652173913043415</v>
      </c>
      <c r="J4" s="18">
        <v>0</v>
      </c>
      <c r="K4" s="18">
        <v>5.4054054054054779E-2</v>
      </c>
      <c r="L4" s="18">
        <v>6.7567567567567516E-2</v>
      </c>
      <c r="M4" s="18">
        <v>5.4054054054054779E-2</v>
      </c>
      <c r="N4" s="18">
        <v>0.17567567567567707</v>
      </c>
      <c r="O4" s="18">
        <v>0.41891891891891975</v>
      </c>
      <c r="P4" s="19">
        <v>0</v>
      </c>
      <c r="Q4" s="19">
        <v>2.9850746268657129E-2</v>
      </c>
      <c r="R4" s="19">
        <v>5.9701492537314257E-2</v>
      </c>
      <c r="S4" s="19">
        <v>8.9552238805971379E-2</v>
      </c>
      <c r="T4" s="19">
        <v>0.32835820895522416</v>
      </c>
      <c r="U4" s="19">
        <v>0.52238805970149227</v>
      </c>
      <c r="V4" s="20">
        <v>0</v>
      </c>
      <c r="W4" s="20">
        <v>3.3112582781456949E-2</v>
      </c>
      <c r="X4" s="20">
        <v>0.11258278145695381</v>
      </c>
      <c r="Y4" s="20">
        <v>0.20529801324503319</v>
      </c>
      <c r="Z4" s="20">
        <v>0.45033112582781482</v>
      </c>
      <c r="AA4" s="20">
        <v>0.59602649006622554</v>
      </c>
    </row>
    <row r="5" spans="1:27" ht="15" thickBot="1" x14ac:dyDescent="0.4">
      <c r="A5" s="16"/>
      <c r="B5" s="21"/>
      <c r="C5" s="21" t="s">
        <v>7</v>
      </c>
      <c r="D5" s="22">
        <v>0</v>
      </c>
      <c r="E5" s="22">
        <v>0.10869565217391318</v>
      </c>
      <c r="F5" s="22">
        <v>0.23913043478260776</v>
      </c>
      <c r="G5" s="22">
        <v>0.45652173913043409</v>
      </c>
      <c r="H5" s="22">
        <v>0.67391304347826042</v>
      </c>
      <c r="I5" s="22">
        <v>0.95652173913043415</v>
      </c>
      <c r="J5" s="23">
        <v>0</v>
      </c>
      <c r="K5" s="23">
        <v>3.8461538461538984E-2</v>
      </c>
      <c r="L5" s="23">
        <v>4.8076923076923052E-2</v>
      </c>
      <c r="M5" s="23">
        <v>3.8461538461538984E-2</v>
      </c>
      <c r="N5" s="23">
        <v>0.12500000000000103</v>
      </c>
      <c r="O5" s="23">
        <v>0.29807692307692374</v>
      </c>
      <c r="P5" s="24">
        <v>0</v>
      </c>
      <c r="Q5" s="24">
        <v>1.8691588785046991E-2</v>
      </c>
      <c r="R5" s="24">
        <v>3.7383177570093983E-2</v>
      </c>
      <c r="S5" s="24">
        <v>5.607476635514097E-2</v>
      </c>
      <c r="T5" s="24">
        <v>0.20560747663551424</v>
      </c>
      <c r="U5" s="24">
        <v>0.32710280373831768</v>
      </c>
      <c r="V5" s="25">
        <v>0</v>
      </c>
      <c r="W5" s="25">
        <v>3.3112582781456949E-2</v>
      </c>
      <c r="X5" s="25">
        <v>0.11258278145695381</v>
      </c>
      <c r="Y5" s="25">
        <v>0.20529801324503319</v>
      </c>
      <c r="Z5" s="25">
        <v>0.45033112582781482</v>
      </c>
      <c r="AA5" s="25">
        <v>0.59602649006622554</v>
      </c>
    </row>
    <row r="6" spans="1:27" x14ac:dyDescent="0.35">
      <c r="A6" s="26" t="s">
        <v>8</v>
      </c>
      <c r="B6" s="27"/>
      <c r="C6" s="11" t="s">
        <v>5</v>
      </c>
      <c r="D6" s="12">
        <v>0.36641221374045801</v>
      </c>
      <c r="E6" s="12">
        <v>0.45038167938931301</v>
      </c>
      <c r="F6" s="12">
        <v>0.53435114503816783</v>
      </c>
      <c r="G6" s="12">
        <v>0.58015267175572516</v>
      </c>
      <c r="H6" s="12">
        <v>0.60687022900763354</v>
      </c>
      <c r="I6" s="12">
        <v>0.59160305343511443</v>
      </c>
      <c r="J6" s="13">
        <v>9.160305343511449E-2</v>
      </c>
      <c r="K6" s="13">
        <v>0.1068702290076336</v>
      </c>
      <c r="L6" s="13">
        <v>0.1603053435114504</v>
      </c>
      <c r="M6" s="13">
        <v>0.1679389312977099</v>
      </c>
      <c r="N6" s="13">
        <v>0.19083969465648853</v>
      </c>
      <c r="O6" s="13">
        <v>0.30534351145038163</v>
      </c>
      <c r="P6" s="14">
        <v>0.12977099236641221</v>
      </c>
      <c r="Q6" s="14">
        <v>0.14122137404580151</v>
      </c>
      <c r="R6" s="14">
        <v>0.19083969465648853</v>
      </c>
      <c r="S6" s="14">
        <v>0.18702290076335876</v>
      </c>
      <c r="T6" s="14">
        <v>0.21374045801526714</v>
      </c>
      <c r="U6" s="14">
        <v>0.23664122137404578</v>
      </c>
      <c r="V6" s="15">
        <v>0.29007633587786252</v>
      </c>
      <c r="W6" s="15">
        <v>0.30916030534351141</v>
      </c>
      <c r="X6" s="15">
        <v>0.33587786259541985</v>
      </c>
      <c r="Y6" s="15">
        <v>0.38549618320610679</v>
      </c>
      <c r="Z6" s="15">
        <v>0.37022900763358779</v>
      </c>
      <c r="AA6" s="15">
        <v>0.37404580152671757</v>
      </c>
    </row>
    <row r="7" spans="1:27" x14ac:dyDescent="0.35">
      <c r="A7" s="28"/>
      <c r="B7" s="11"/>
      <c r="C7" s="11" t="s">
        <v>6</v>
      </c>
      <c r="D7" s="17">
        <v>0</v>
      </c>
      <c r="E7" s="17">
        <v>0.64705882352941146</v>
      </c>
      <c r="F7" s="17">
        <v>1.2941176470588229</v>
      </c>
      <c r="G7" s="17">
        <v>1.6470588235294108</v>
      </c>
      <c r="H7" s="17">
        <v>1.8529411764705874</v>
      </c>
      <c r="I7" s="17">
        <v>1.735294117647058</v>
      </c>
      <c r="J7" s="18">
        <v>0</v>
      </c>
      <c r="K7" s="18">
        <v>6.8965517241379379E-2</v>
      </c>
      <c r="L7" s="18">
        <v>0.31034482758620702</v>
      </c>
      <c r="M7" s="18">
        <v>0.34482758620689652</v>
      </c>
      <c r="N7" s="18">
        <v>0.44827586206896558</v>
      </c>
      <c r="O7" s="18">
        <v>0.96551724137931028</v>
      </c>
      <c r="P7" s="19">
        <v>0</v>
      </c>
      <c r="Q7" s="19">
        <v>3.0612244897959211E-2</v>
      </c>
      <c r="R7" s="19">
        <v>0.16326530612244902</v>
      </c>
      <c r="S7" s="19">
        <v>0.15306122448979595</v>
      </c>
      <c r="T7" s="19">
        <v>0.22448979591836732</v>
      </c>
      <c r="U7" s="19">
        <v>0.28571428571428575</v>
      </c>
      <c r="V7" s="20">
        <v>0</v>
      </c>
      <c r="W7" s="20">
        <v>7.5757575757575815E-2</v>
      </c>
      <c r="X7" s="20">
        <v>0.18181818181818193</v>
      </c>
      <c r="Y7" s="20">
        <v>0.37878787878787873</v>
      </c>
      <c r="Z7" s="20">
        <v>0.3181818181818184</v>
      </c>
      <c r="AA7" s="20">
        <v>0.33333333333333354</v>
      </c>
    </row>
    <row r="8" spans="1:27" ht="15" thickBot="1" x14ac:dyDescent="0.4">
      <c r="A8" s="29"/>
      <c r="B8" s="21"/>
      <c r="C8" s="21" t="s">
        <v>7</v>
      </c>
      <c r="D8" s="22">
        <v>0</v>
      </c>
      <c r="E8" s="22">
        <v>0.13253012048192769</v>
      </c>
      <c r="F8" s="22">
        <v>0.26506024096385539</v>
      </c>
      <c r="G8" s="22">
        <v>0.33734939759036137</v>
      </c>
      <c r="H8" s="22">
        <v>0.37951807228915657</v>
      </c>
      <c r="I8" s="22">
        <v>0.35542168674698787</v>
      </c>
      <c r="J8" s="23">
        <v>0</v>
      </c>
      <c r="K8" s="23">
        <v>1.6806722689075647E-2</v>
      </c>
      <c r="L8" s="23">
        <v>7.5630252100840359E-2</v>
      </c>
      <c r="M8" s="23">
        <v>8.403361344537813E-2</v>
      </c>
      <c r="N8" s="23">
        <v>0.10924369747899161</v>
      </c>
      <c r="O8" s="23">
        <v>0.23529411764705882</v>
      </c>
      <c r="P8" s="24">
        <v>0</v>
      </c>
      <c r="Q8" s="24">
        <v>1.3157894736842115E-2</v>
      </c>
      <c r="R8" s="24">
        <v>7.0175438596491238E-2</v>
      </c>
      <c r="S8" s="24">
        <v>6.5789473684210523E-2</v>
      </c>
      <c r="T8" s="24">
        <v>9.6491228070175419E-2</v>
      </c>
      <c r="U8" s="24">
        <v>0.12280701754385964</v>
      </c>
      <c r="V8" s="25">
        <v>0</v>
      </c>
      <c r="W8" s="25">
        <v>2.6881720430107548E-2</v>
      </c>
      <c r="X8" s="25">
        <v>6.4516129032258118E-2</v>
      </c>
      <c r="Y8" s="25">
        <v>0.13440860215053763</v>
      </c>
      <c r="Z8" s="25">
        <v>0.11290322580645171</v>
      </c>
      <c r="AA8" s="25">
        <v>0.11827956989247322</v>
      </c>
    </row>
    <row r="9" spans="1:27" x14ac:dyDescent="0.35">
      <c r="A9" s="30" t="s">
        <v>9</v>
      </c>
      <c r="B9" s="31" t="s">
        <v>10</v>
      </c>
      <c r="C9" s="27" t="s">
        <v>5</v>
      </c>
      <c r="D9" s="32">
        <v>1.1095857705622538</v>
      </c>
      <c r="E9" s="32">
        <v>1.1200907246030798</v>
      </c>
      <c r="F9" s="32">
        <v>1.1408618837292586</v>
      </c>
      <c r="G9" s="32">
        <v>1.1644980303211174</v>
      </c>
      <c r="H9" s="32">
        <v>1.1881341769129761</v>
      </c>
      <c r="I9" s="32">
        <v>1.1802554613823564</v>
      </c>
      <c r="J9" s="33">
        <v>1.2071147188731048</v>
      </c>
      <c r="K9" s="33">
        <v>1.2247821415781306</v>
      </c>
      <c r="L9" s="33">
        <v>1.2602363614659184</v>
      </c>
      <c r="M9" s="33">
        <v>1.2663244598304881</v>
      </c>
      <c r="N9" s="33">
        <v>1.3015399307628028</v>
      </c>
      <c r="O9" s="33">
        <v>1.2916318491106602</v>
      </c>
      <c r="P9" s="34">
        <v>0.91440849946281488</v>
      </c>
      <c r="Q9" s="34">
        <v>0.91584099319565482</v>
      </c>
      <c r="R9" s="34">
        <v>0.93434403724483706</v>
      </c>
      <c r="S9" s="34">
        <v>0.94329712307508651</v>
      </c>
      <c r="T9" s="34">
        <v>0.97481198519756473</v>
      </c>
      <c r="U9" s="34">
        <v>0.96705264414468184</v>
      </c>
      <c r="V9" s="35">
        <v>1.1187776053479765</v>
      </c>
      <c r="W9" s="35">
        <v>1.1384743941745255</v>
      </c>
      <c r="X9" s="35">
        <v>1.1878954279575027</v>
      </c>
      <c r="Y9" s="35">
        <v>1.2226334009788709</v>
      </c>
      <c r="Z9" s="35">
        <v>1.2163065536588278</v>
      </c>
      <c r="AA9" s="35">
        <v>1.1754804822728901</v>
      </c>
    </row>
    <row r="10" spans="1:27" x14ac:dyDescent="0.35">
      <c r="A10" s="30"/>
      <c r="B10" s="31"/>
      <c r="C10" s="11" t="s">
        <v>6</v>
      </c>
      <c r="D10" s="36">
        <v>0</v>
      </c>
      <c r="E10" s="36">
        <v>9.5860566448801254E-2</v>
      </c>
      <c r="F10" s="36">
        <v>0.2854030501089313</v>
      </c>
      <c r="G10" s="36">
        <v>0.50108932461873534</v>
      </c>
      <c r="H10" s="36">
        <v>0.71677559912853961</v>
      </c>
      <c r="I10" s="36">
        <v>0.64488017429193722</v>
      </c>
      <c r="J10" s="37">
        <v>0</v>
      </c>
      <c r="K10" s="37">
        <v>8.5302593659942083E-2</v>
      </c>
      <c r="L10" s="37">
        <v>0.25648414985590762</v>
      </c>
      <c r="M10" s="37">
        <v>0.28587896253602318</v>
      </c>
      <c r="N10" s="37">
        <v>0.45590778097982687</v>
      </c>
      <c r="O10" s="37">
        <v>0.40806916426512951</v>
      </c>
      <c r="P10" s="38">
        <v>0.62153991691687571</v>
      </c>
      <c r="Q10" s="38">
        <v>0.62787397688479429</v>
      </c>
      <c r="R10" s="38">
        <v>0.70968891813707347</v>
      </c>
      <c r="S10" s="38">
        <v>0.74927679293656346</v>
      </c>
      <c r="T10" s="38">
        <v>0.88862611223076826</v>
      </c>
      <c r="U10" s="38">
        <v>0.85431662073787662</v>
      </c>
      <c r="V10" s="39">
        <v>1.5106645337599149</v>
      </c>
      <c r="W10" s="39">
        <v>1.5953475971472371</v>
      </c>
      <c r="X10" s="39">
        <v>1.8078251016463374</v>
      </c>
      <c r="Y10" s="39">
        <v>1.9571752316203428</v>
      </c>
      <c r="Z10" s="39">
        <v>1.9299740051989602</v>
      </c>
      <c r="AA10" s="39">
        <v>1.7544491101779649</v>
      </c>
    </row>
    <row r="11" spans="1:27" ht="15" thickBot="1" x14ac:dyDescent="0.4">
      <c r="A11" s="30"/>
      <c r="B11" s="40"/>
      <c r="C11" s="21" t="s">
        <v>7</v>
      </c>
      <c r="D11" s="41">
        <v>0</v>
      </c>
      <c r="E11" s="41">
        <v>9.5860566448801254E-2</v>
      </c>
      <c r="F11" s="41">
        <v>0.2854030501089313</v>
      </c>
      <c r="G11" s="41">
        <v>0.50108932461873534</v>
      </c>
      <c r="H11" s="41">
        <v>0.71677559912853961</v>
      </c>
      <c r="I11" s="41">
        <v>0.64488017429193722</v>
      </c>
      <c r="J11" s="42">
        <v>0</v>
      </c>
      <c r="K11" s="42">
        <v>8.5302593659942083E-2</v>
      </c>
      <c r="L11" s="42">
        <v>0.25648414985590762</v>
      </c>
      <c r="M11" s="42">
        <v>0.28587896253602318</v>
      </c>
      <c r="N11" s="42">
        <v>0.45590778097982687</v>
      </c>
      <c r="O11" s="42">
        <v>0.40806916426512951</v>
      </c>
      <c r="P11" s="43">
        <v>0</v>
      </c>
      <c r="Q11" s="43">
        <v>1.7865118356409787E-3</v>
      </c>
      <c r="R11" s="43">
        <v>2.4862289712669371E-2</v>
      </c>
      <c r="S11" s="43">
        <v>3.6027988685425068E-2</v>
      </c>
      <c r="T11" s="43">
        <v>7.5331249069525111E-2</v>
      </c>
      <c r="U11" s="43">
        <v>6.5654309959803425E-2</v>
      </c>
      <c r="V11" s="44">
        <v>0</v>
      </c>
      <c r="W11" s="44">
        <v>3.2967032967032801E-2</v>
      </c>
      <c r="X11" s="44">
        <v>0.11568431568431553</v>
      </c>
      <c r="Y11" s="44">
        <v>0.17382617382617374</v>
      </c>
      <c r="Z11" s="44">
        <v>0.16323676323676314</v>
      </c>
      <c r="AA11" s="44">
        <v>9.4905094905094911E-2</v>
      </c>
    </row>
    <row r="12" spans="1:27" x14ac:dyDescent="0.35">
      <c r="A12" s="30"/>
      <c r="B12" s="45" t="s">
        <v>11</v>
      </c>
      <c r="C12" s="27" t="s">
        <v>5</v>
      </c>
      <c r="D12" s="32">
        <v>1.7894736842105269E-2</v>
      </c>
      <c r="E12" s="32">
        <v>2.9473684210526319E-2</v>
      </c>
      <c r="F12" s="32">
        <v>4.1052631578947368E-2</v>
      </c>
      <c r="G12" s="32">
        <v>4.7368421052631574E-2</v>
      </c>
      <c r="H12" s="32">
        <v>5.105263157894737E-2</v>
      </c>
      <c r="I12" s="32">
        <v>4.8947368421052628E-2</v>
      </c>
      <c r="J12" s="33">
        <v>0.4263157894736842</v>
      </c>
      <c r="K12" s="33">
        <v>0.48947368421052634</v>
      </c>
      <c r="L12" s="33">
        <v>0.4947368421052632</v>
      </c>
      <c r="M12" s="33">
        <v>0.47894736842105262</v>
      </c>
      <c r="N12" s="33">
        <v>0.56315789473684208</v>
      </c>
      <c r="O12" s="33">
        <v>0.62631578947368427</v>
      </c>
      <c r="P12" s="34">
        <v>0.43684210526315792</v>
      </c>
      <c r="Q12" s="34">
        <v>0.48947368421052634</v>
      </c>
      <c r="R12" s="34">
        <v>0.52105263157894743</v>
      </c>
      <c r="S12" s="34">
        <v>0.54736842105263162</v>
      </c>
      <c r="T12" s="34">
        <v>0.55263157894736847</v>
      </c>
      <c r="U12" s="34">
        <v>0.56315789473684208</v>
      </c>
      <c r="V12" s="35">
        <v>0.61578947368421044</v>
      </c>
      <c r="W12" s="35">
        <v>0.68421052631578949</v>
      </c>
      <c r="X12" s="35">
        <v>0.76315789473684215</v>
      </c>
      <c r="Y12" s="35">
        <v>0.79999999999999993</v>
      </c>
      <c r="Z12" s="35">
        <v>0.71578947368421053</v>
      </c>
      <c r="AA12" s="35">
        <v>0.70526315789473681</v>
      </c>
    </row>
    <row r="13" spans="1:27" x14ac:dyDescent="0.35">
      <c r="A13" s="30"/>
      <c r="B13" s="45"/>
      <c r="C13" s="11" t="s">
        <v>6</v>
      </c>
      <c r="D13" s="36">
        <v>0</v>
      </c>
      <c r="E13" s="36">
        <v>0.64705882352941146</v>
      </c>
      <c r="F13" s="36">
        <v>1.2941176470588229</v>
      </c>
      <c r="G13" s="36">
        <v>1.6470588235294108</v>
      </c>
      <c r="H13" s="36">
        <v>1.8529411764705874</v>
      </c>
      <c r="I13" s="36">
        <v>1.735294117647058</v>
      </c>
      <c r="J13" s="37">
        <v>0</v>
      </c>
      <c r="K13" s="37">
        <v>0.24489795918367366</v>
      </c>
      <c r="L13" s="37">
        <v>0.26530612244897972</v>
      </c>
      <c r="M13" s="37">
        <v>0.2040816326530612</v>
      </c>
      <c r="N13" s="37">
        <v>0.53061224489795911</v>
      </c>
      <c r="O13" s="37">
        <v>0.77551020408163274</v>
      </c>
      <c r="P13" s="38">
        <v>0</v>
      </c>
      <c r="Q13" s="38">
        <v>0.17543859649122809</v>
      </c>
      <c r="R13" s="38">
        <v>0.2807017543859649</v>
      </c>
      <c r="S13" s="38">
        <v>0.36842105263157893</v>
      </c>
      <c r="T13" s="38">
        <v>0.38596491228070168</v>
      </c>
      <c r="U13" s="38">
        <v>0.42105263157894718</v>
      </c>
      <c r="V13" s="39">
        <v>0</v>
      </c>
      <c r="W13" s="39">
        <v>4.333333333333325</v>
      </c>
      <c r="X13" s="39">
        <v>9.3333333333333144</v>
      </c>
      <c r="Y13" s="39">
        <v>11.666666666666639</v>
      </c>
      <c r="Z13" s="39">
        <v>6.3333333333333197</v>
      </c>
      <c r="AA13" s="39">
        <v>5.6666666666666572</v>
      </c>
    </row>
    <row r="14" spans="1:27" ht="15" thickBot="1" x14ac:dyDescent="0.4">
      <c r="A14" s="30"/>
      <c r="B14" s="46"/>
      <c r="C14" s="21" t="s">
        <v>7</v>
      </c>
      <c r="D14" s="41">
        <v>0</v>
      </c>
      <c r="E14" s="41">
        <v>1.1789924973204715E-2</v>
      </c>
      <c r="F14" s="41">
        <v>2.357984994640943E-2</v>
      </c>
      <c r="G14" s="41">
        <v>3.0010718113611994E-2</v>
      </c>
      <c r="H14" s="41">
        <v>3.3762057877813501E-2</v>
      </c>
      <c r="I14" s="41">
        <v>3.1618435155412641E-2</v>
      </c>
      <c r="J14" s="42">
        <v>0</v>
      </c>
      <c r="K14" s="42">
        <v>0.11009174311926614</v>
      </c>
      <c r="L14" s="42">
        <v>0.11926605504587162</v>
      </c>
      <c r="M14" s="42">
        <v>9.1743119266055037E-2</v>
      </c>
      <c r="N14" s="42">
        <v>0.23853211009174308</v>
      </c>
      <c r="O14" s="42">
        <v>0.34862385321100925</v>
      </c>
      <c r="P14" s="43">
        <v>0</v>
      </c>
      <c r="Q14" s="43">
        <v>9.3457943925233655E-2</v>
      </c>
      <c r="R14" s="43">
        <v>0.14953271028037382</v>
      </c>
      <c r="S14" s="43">
        <v>0.19626168224299062</v>
      </c>
      <c r="T14" s="43">
        <v>0.20560747663551396</v>
      </c>
      <c r="U14" s="43">
        <v>0.22429906542056063</v>
      </c>
      <c r="V14" s="44">
        <v>0</v>
      </c>
      <c r="W14" s="44">
        <v>0.17808219178082199</v>
      </c>
      <c r="X14" s="44">
        <v>0.38356164383561647</v>
      </c>
      <c r="Y14" s="44">
        <v>0.47945205479452052</v>
      </c>
      <c r="Z14" s="44">
        <v>0.26027397260273977</v>
      </c>
      <c r="AA14" s="44">
        <v>0.23287671232876725</v>
      </c>
    </row>
    <row r="15" spans="1:27" x14ac:dyDescent="0.35">
      <c r="A15" s="30"/>
      <c r="B15" s="47" t="s">
        <v>12</v>
      </c>
      <c r="C15" s="27" t="s">
        <v>5</v>
      </c>
      <c r="D15" s="32">
        <v>0.49093097223416121</v>
      </c>
      <c r="E15" s="32">
        <v>0.61568519576660719</v>
      </c>
      <c r="F15" s="32">
        <v>0.65132925963301957</v>
      </c>
      <c r="G15" s="32">
        <v>0.64241824366641687</v>
      </c>
      <c r="H15" s="32">
        <v>0.77608348316546605</v>
      </c>
      <c r="I15" s="32">
        <v>0.71370637139924331</v>
      </c>
      <c r="J15" s="33">
        <v>0.70369399390867793</v>
      </c>
      <c r="K15" s="33">
        <v>0.83135180691338795</v>
      </c>
      <c r="L15" s="33">
        <v>0.93773331775064606</v>
      </c>
      <c r="M15" s="33">
        <v>0.89518071341574246</v>
      </c>
      <c r="N15" s="33">
        <v>1.022838526420452</v>
      </c>
      <c r="O15" s="33">
        <v>1.0015622242530005</v>
      </c>
      <c r="P15" s="34">
        <v>0.14546399063266624</v>
      </c>
      <c r="Q15" s="34">
        <v>0.14114565336264792</v>
      </c>
      <c r="R15" s="34">
        <v>0.27501410873322707</v>
      </c>
      <c r="S15" s="34">
        <v>0.26205909692317048</v>
      </c>
      <c r="T15" s="34">
        <v>0.42615591318388107</v>
      </c>
      <c r="U15" s="34">
        <v>0.39160921502373131</v>
      </c>
      <c r="V15" s="35">
        <v>0.68102117769934645</v>
      </c>
      <c r="W15" s="35">
        <v>0.71026582469399058</v>
      </c>
      <c r="X15" s="35">
        <v>0.90035603015917631</v>
      </c>
      <c r="Y15" s="35">
        <v>1.0027122946404303</v>
      </c>
      <c r="Z15" s="35">
        <v>1.0612015886297181</v>
      </c>
      <c r="AA15" s="35">
        <v>0.87111138316453229</v>
      </c>
    </row>
    <row r="16" spans="1:27" x14ac:dyDescent="0.35">
      <c r="A16" s="30"/>
      <c r="B16" s="48"/>
      <c r="C16" s="11" t="s">
        <v>6</v>
      </c>
      <c r="D16" s="36">
        <v>0</v>
      </c>
      <c r="E16" s="36">
        <v>0.48275862068965525</v>
      </c>
      <c r="F16" s="36">
        <v>0.62068965517241126</v>
      </c>
      <c r="G16" s="36">
        <v>0.58620689655172376</v>
      </c>
      <c r="H16" s="36">
        <v>1.1034482758620685</v>
      </c>
      <c r="I16" s="36">
        <v>0.86206896551724199</v>
      </c>
      <c r="J16" s="37">
        <v>0</v>
      </c>
      <c r="K16" s="37">
        <v>1.5000000000000031</v>
      </c>
      <c r="L16" s="37">
        <v>2.7500000000000018</v>
      </c>
      <c r="M16" s="37">
        <v>2.2499999999999982</v>
      </c>
      <c r="N16" s="37">
        <v>3.7499999999999951</v>
      </c>
      <c r="O16" s="37">
        <v>3.4999999999999969</v>
      </c>
      <c r="P16" s="38">
        <v>1.1666666666666459</v>
      </c>
      <c r="Q16" s="38">
        <v>1</v>
      </c>
      <c r="R16" s="38">
        <v>6.1666666666664591</v>
      </c>
      <c r="S16" s="38">
        <v>5.6666666666664591</v>
      </c>
      <c r="T16" s="38">
        <v>11.999999999999563</v>
      </c>
      <c r="U16" s="38">
        <v>10.666666666666272</v>
      </c>
      <c r="V16" s="39">
        <v>0</v>
      </c>
      <c r="W16" s="39">
        <v>0.40000000000000147</v>
      </c>
      <c r="X16" s="39">
        <v>3</v>
      </c>
      <c r="Y16" s="39">
        <v>4.4000000000000012</v>
      </c>
      <c r="Z16" s="39">
        <v>5.1999999999999966</v>
      </c>
      <c r="AA16" s="39">
        <v>2.5999999999999983</v>
      </c>
    </row>
    <row r="17" spans="1:27" ht="15" thickBot="1" x14ac:dyDescent="0.4">
      <c r="A17" s="30"/>
      <c r="B17" s="49"/>
      <c r="C17" s="21" t="s">
        <v>7</v>
      </c>
      <c r="D17" s="36">
        <v>0</v>
      </c>
      <c r="E17" s="36">
        <v>0.24506347219738986</v>
      </c>
      <c r="F17" s="36">
        <v>0.31508160711092847</v>
      </c>
      <c r="G17" s="36">
        <v>0.29757707338254463</v>
      </c>
      <c r="H17" s="36">
        <v>0.56014507930831936</v>
      </c>
      <c r="I17" s="36">
        <v>0.43761334320962497</v>
      </c>
      <c r="J17" s="37">
        <v>0</v>
      </c>
      <c r="K17" s="37">
        <v>0.43083100031852101</v>
      </c>
      <c r="L17" s="37">
        <v>0.78985683391728734</v>
      </c>
      <c r="M17" s="37">
        <v>0.64624650047777965</v>
      </c>
      <c r="N17" s="37">
        <v>1.0770775007962989</v>
      </c>
      <c r="O17" s="37">
        <v>1.0052723340765459</v>
      </c>
      <c r="P17" s="38">
        <v>5.0280205100268517E-3</v>
      </c>
      <c r="Q17" s="38">
        <v>0</v>
      </c>
      <c r="R17" s="38">
        <v>0.15586863581084556</v>
      </c>
      <c r="S17" s="38">
        <v>0.14078457428076313</v>
      </c>
      <c r="T17" s="38">
        <v>0.33184935366180041</v>
      </c>
      <c r="U17" s="38">
        <v>0.29162518958158185</v>
      </c>
      <c r="V17" s="39">
        <v>0</v>
      </c>
      <c r="W17" s="39">
        <v>9.1682095957704504E-2</v>
      </c>
      <c r="X17" s="39">
        <v>0.68761571968278123</v>
      </c>
      <c r="Y17" s="39">
        <v>1.0085030555347463</v>
      </c>
      <c r="Z17" s="39">
        <v>1.1918672474501535</v>
      </c>
      <c r="AA17" s="39">
        <v>0.59593362372507674</v>
      </c>
    </row>
    <row r="18" spans="1:27" x14ac:dyDescent="0.35">
      <c r="A18" s="30"/>
      <c r="B18" s="50" t="s">
        <v>13</v>
      </c>
      <c r="C18" s="27" t="s">
        <v>5</v>
      </c>
      <c r="D18" s="36">
        <v>0.16829006664836249</v>
      </c>
      <c r="E18" s="36">
        <v>0.3178812370024614</v>
      </c>
      <c r="F18" s="36">
        <v>0.33658013329672426</v>
      </c>
      <c r="G18" s="36">
        <v>0.37397792588524864</v>
      </c>
      <c r="H18" s="36">
        <v>0.50487019994508608</v>
      </c>
      <c r="I18" s="36">
        <v>0.39267682217951155</v>
      </c>
      <c r="J18" s="37">
        <v>0.69810287481125399</v>
      </c>
      <c r="K18" s="37">
        <v>0.99486725479174642</v>
      </c>
      <c r="L18" s="37">
        <v>1.2068418119206699</v>
      </c>
      <c r="M18" s="37">
        <v>1.0796570776433161</v>
      </c>
      <c r="N18" s="37">
        <v>1.3340265461980241</v>
      </c>
      <c r="O18" s="37">
        <v>1.2916316347722396</v>
      </c>
      <c r="P18" s="38">
        <v>0</v>
      </c>
      <c r="Q18" s="38">
        <v>0.13450419761753177</v>
      </c>
      <c r="R18" s="38">
        <v>0.15972373467081896</v>
      </c>
      <c r="S18" s="38">
        <v>0.25219537053287278</v>
      </c>
      <c r="T18" s="38">
        <v>0.39510608050150026</v>
      </c>
      <c r="U18" s="38">
        <v>0.33626049404383013</v>
      </c>
      <c r="V18" s="39">
        <v>0.99758778386719837</v>
      </c>
      <c r="W18" s="39">
        <v>0.97128933613783408</v>
      </c>
      <c r="X18" s="39">
        <v>1.2342738134314715</v>
      </c>
      <c r="Y18" s="39">
        <v>1.2079753657021077</v>
      </c>
      <c r="Z18" s="39">
        <v>1.3131691566195629</v>
      </c>
      <c r="AA18" s="39">
        <v>0.99758778386719837</v>
      </c>
    </row>
    <row r="19" spans="1:27" x14ac:dyDescent="0.35">
      <c r="A19" s="30"/>
      <c r="B19" s="51"/>
      <c r="C19" s="11" t="s">
        <v>6</v>
      </c>
      <c r="D19" s="36">
        <v>0</v>
      </c>
      <c r="E19" s="36">
        <v>8.0000000000000746</v>
      </c>
      <c r="F19" s="36">
        <v>9.0000000000001119</v>
      </c>
      <c r="G19" s="36">
        <v>11.000000000000112</v>
      </c>
      <c r="H19" s="36">
        <v>18.000000000000224</v>
      </c>
      <c r="I19" s="36">
        <v>12.000000000000149</v>
      </c>
      <c r="J19" s="37">
        <v>0</v>
      </c>
      <c r="K19" s="37">
        <v>0.27999999999999975</v>
      </c>
      <c r="L19" s="37">
        <v>0.47999999999999976</v>
      </c>
      <c r="M19" s="37">
        <v>0.36000000000000015</v>
      </c>
      <c r="N19" s="37">
        <v>0.6</v>
      </c>
      <c r="O19" s="37">
        <v>0.56000000000000016</v>
      </c>
      <c r="P19" s="38">
        <v>0</v>
      </c>
      <c r="Q19" s="38">
        <v>0.30188679245282923</v>
      </c>
      <c r="R19" s="38">
        <v>0.35849056603773466</v>
      </c>
      <c r="S19" s="38">
        <v>0.56603773584905648</v>
      </c>
      <c r="T19" s="38">
        <v>0.88679245283018737</v>
      </c>
      <c r="U19" s="38">
        <v>0.75471698113207464</v>
      </c>
      <c r="V19" s="39">
        <v>3.2258064516129697E-2</v>
      </c>
      <c r="W19" s="39">
        <v>0</v>
      </c>
      <c r="X19" s="39">
        <v>0.32258064516129009</v>
      </c>
      <c r="Y19" s="39">
        <v>0.29032258064516125</v>
      </c>
      <c r="Z19" s="39">
        <v>0.41935483870967749</v>
      </c>
      <c r="AA19" s="39">
        <v>3.2258064516129697E-2</v>
      </c>
    </row>
    <row r="20" spans="1:27" ht="15" thickBot="1" x14ac:dyDescent="0.4">
      <c r="A20" s="30"/>
      <c r="B20" s="52"/>
      <c r="C20" s="21" t="s">
        <v>7</v>
      </c>
      <c r="D20" s="41">
        <v>0</v>
      </c>
      <c r="E20" s="41">
        <v>0.55065270836459224</v>
      </c>
      <c r="F20" s="41">
        <v>0.61948429691016815</v>
      </c>
      <c r="G20" s="41">
        <v>0.75714747400131499</v>
      </c>
      <c r="H20" s="41">
        <v>1.2389685938203363</v>
      </c>
      <c r="I20" s="41">
        <v>0.82597906254689091</v>
      </c>
      <c r="J20" s="42">
        <v>0</v>
      </c>
      <c r="K20" s="42">
        <v>3.598022426852885E-2</v>
      </c>
      <c r="L20" s="42">
        <v>6.1680384460335205E-2</v>
      </c>
      <c r="M20" s="42">
        <v>4.6260288345251428E-2</v>
      </c>
      <c r="N20" s="42">
        <v>7.7100480575419031E-2</v>
      </c>
      <c r="O20" s="42">
        <v>7.1960448537057797E-2</v>
      </c>
      <c r="P20" s="43">
        <v>0</v>
      </c>
      <c r="Q20" s="43">
        <v>0.12276093743265484</v>
      </c>
      <c r="R20" s="43">
        <v>0.14577861320127763</v>
      </c>
      <c r="S20" s="43">
        <v>0.23017675768622847</v>
      </c>
      <c r="T20" s="43">
        <v>0.36061025370842426</v>
      </c>
      <c r="U20" s="43">
        <v>0.30690234358163776</v>
      </c>
      <c r="V20" s="44">
        <v>0.21145288538250531</v>
      </c>
      <c r="W20" s="44">
        <v>0</v>
      </c>
      <c r="X20" s="44">
        <v>2.1145288538250084</v>
      </c>
      <c r="Y20" s="44">
        <v>1.9030759684425085</v>
      </c>
      <c r="Z20" s="44">
        <v>2.748887509972513</v>
      </c>
      <c r="AA20" s="44">
        <v>0.21145288538250531</v>
      </c>
    </row>
    <row r="21" spans="1:27" x14ac:dyDescent="0.35">
      <c r="A21" s="30"/>
      <c r="B21" s="53" t="s">
        <v>14</v>
      </c>
      <c r="C21" s="27" t="s">
        <v>5</v>
      </c>
      <c r="D21" s="12">
        <f>(D18+D15+D12+D9)/4</f>
        <v>0.44667538657172068</v>
      </c>
      <c r="E21" s="12">
        <f t="shared" ref="E21:AA23" si="0">(E18+E15+E12+E9)/4</f>
        <v>0.5207827103956687</v>
      </c>
      <c r="F21" s="12">
        <f t="shared" si="0"/>
        <v>0.54245597705948745</v>
      </c>
      <c r="G21" s="12">
        <f t="shared" si="0"/>
        <v>0.55706565523135354</v>
      </c>
      <c r="H21" s="12">
        <f t="shared" si="0"/>
        <v>0.63003512290061892</v>
      </c>
      <c r="I21" s="12">
        <f t="shared" si="0"/>
        <v>0.58389650584554098</v>
      </c>
      <c r="J21" s="13">
        <f t="shared" si="0"/>
        <v>0.75880684426668021</v>
      </c>
      <c r="K21" s="13">
        <f t="shared" si="0"/>
        <v>0.88511872187344776</v>
      </c>
      <c r="L21" s="13">
        <f t="shared" si="0"/>
        <v>0.97488708331062446</v>
      </c>
      <c r="M21" s="13">
        <f t="shared" si="0"/>
        <v>0.93002740482764978</v>
      </c>
      <c r="N21" s="13">
        <f t="shared" si="0"/>
        <v>1.0553907245295302</v>
      </c>
      <c r="O21" s="13">
        <f t="shared" si="0"/>
        <v>1.0527853744023961</v>
      </c>
      <c r="P21" s="14">
        <f t="shared" si="0"/>
        <v>0.37417864883965979</v>
      </c>
      <c r="Q21" s="14">
        <f t="shared" si="0"/>
        <v>0.4202411320965902</v>
      </c>
      <c r="R21" s="14">
        <f t="shared" si="0"/>
        <v>0.47253362805695764</v>
      </c>
      <c r="S21" s="14">
        <f t="shared" si="0"/>
        <v>0.50123000289594033</v>
      </c>
      <c r="T21" s="14">
        <f t="shared" si="0"/>
        <v>0.58717638945757866</v>
      </c>
      <c r="U21" s="14">
        <f t="shared" si="0"/>
        <v>0.56452006198727134</v>
      </c>
      <c r="V21" s="15">
        <f t="shared" si="0"/>
        <v>0.85329401014968287</v>
      </c>
      <c r="W21" s="15">
        <f t="shared" si="0"/>
        <v>0.87606002033053487</v>
      </c>
      <c r="X21" s="15">
        <f t="shared" si="0"/>
        <v>1.0214207915712481</v>
      </c>
      <c r="Y21" s="15">
        <f t="shared" si="0"/>
        <v>1.0583302653303521</v>
      </c>
      <c r="Z21" s="15">
        <f t="shared" si="0"/>
        <v>1.0766166931480798</v>
      </c>
      <c r="AA21" s="15">
        <f t="shared" si="0"/>
        <v>0.93736070179983932</v>
      </c>
    </row>
    <row r="22" spans="1:27" x14ac:dyDescent="0.35">
      <c r="A22" s="30"/>
      <c r="B22" s="54"/>
      <c r="C22" s="11" t="s">
        <v>6</v>
      </c>
      <c r="D22" s="17">
        <f t="shared" ref="D22:I23" si="1">(D19+D16+D13+D10)/4</f>
        <v>0</v>
      </c>
      <c r="E22" s="17">
        <f t="shared" si="1"/>
        <v>2.3064195026669854</v>
      </c>
      <c r="F22" s="17">
        <f t="shared" si="1"/>
        <v>2.8000525880850691</v>
      </c>
      <c r="G22" s="17">
        <f t="shared" si="1"/>
        <v>3.4335887611749958</v>
      </c>
      <c r="H22" s="17">
        <f t="shared" si="1"/>
        <v>5.4182912628653543</v>
      </c>
      <c r="I22" s="17">
        <f t="shared" si="1"/>
        <v>3.8105608143640968</v>
      </c>
      <c r="J22" s="18">
        <f t="shared" si="0"/>
        <v>0</v>
      </c>
      <c r="K22" s="18">
        <f t="shared" si="0"/>
        <v>0.52755013821090468</v>
      </c>
      <c r="L22" s="18">
        <f t="shared" si="0"/>
        <v>0.93794756807622215</v>
      </c>
      <c r="M22" s="18">
        <f t="shared" si="0"/>
        <v>0.77499014879727068</v>
      </c>
      <c r="N22" s="18">
        <f t="shared" si="0"/>
        <v>1.3341300064694455</v>
      </c>
      <c r="O22" s="18">
        <f t="shared" si="0"/>
        <v>1.3108948420866899</v>
      </c>
      <c r="P22" s="19">
        <f t="shared" si="0"/>
        <v>0.44705164589588042</v>
      </c>
      <c r="Q22" s="19">
        <f t="shared" si="0"/>
        <v>0.52629984145721287</v>
      </c>
      <c r="R22" s="19">
        <f t="shared" si="0"/>
        <v>1.8788869763068081</v>
      </c>
      <c r="S22" s="19">
        <f t="shared" si="0"/>
        <v>1.8376005620209146</v>
      </c>
      <c r="T22" s="19">
        <f t="shared" si="0"/>
        <v>3.5403458693353054</v>
      </c>
      <c r="U22" s="19">
        <f t="shared" si="0"/>
        <v>3.1741882250287925</v>
      </c>
      <c r="V22" s="20">
        <f t="shared" si="0"/>
        <v>0.38573064956901115</v>
      </c>
      <c r="W22" s="20">
        <f t="shared" si="0"/>
        <v>1.5821702326201408</v>
      </c>
      <c r="X22" s="20">
        <f t="shared" si="0"/>
        <v>3.6159347700352353</v>
      </c>
      <c r="Y22" s="20">
        <f t="shared" si="0"/>
        <v>4.5785411197330363</v>
      </c>
      <c r="Z22" s="20">
        <f t="shared" si="0"/>
        <v>3.4706655443104886</v>
      </c>
      <c r="AA22" s="20">
        <f t="shared" si="0"/>
        <v>2.5133434603401876</v>
      </c>
    </row>
    <row r="23" spans="1:27" ht="15" thickBot="1" x14ac:dyDescent="0.4">
      <c r="A23" s="55"/>
      <c r="B23" s="56"/>
      <c r="C23" s="21" t="s">
        <v>7</v>
      </c>
      <c r="D23" s="22">
        <f t="shared" si="1"/>
        <v>0</v>
      </c>
      <c r="E23" s="22">
        <f t="shared" si="1"/>
        <v>0.22584166799599703</v>
      </c>
      <c r="F23" s="22">
        <f t="shared" si="1"/>
        <v>0.31088720101910933</v>
      </c>
      <c r="G23" s="22">
        <f t="shared" si="1"/>
        <v>0.39645614752905173</v>
      </c>
      <c r="H23" s="22">
        <f t="shared" si="1"/>
        <v>0.63741283253375225</v>
      </c>
      <c r="I23" s="22">
        <f t="shared" si="1"/>
        <v>0.48502275380096649</v>
      </c>
      <c r="J23" s="23">
        <f t="shared" si="0"/>
        <v>0</v>
      </c>
      <c r="K23" s="23">
        <f t="shared" si="0"/>
        <v>0.16555139034156452</v>
      </c>
      <c r="L23" s="23">
        <f t="shared" si="0"/>
        <v>0.30682185581985044</v>
      </c>
      <c r="M23" s="23">
        <f t="shared" si="0"/>
        <v>0.26753221765627733</v>
      </c>
      <c r="N23" s="23">
        <f t="shared" si="0"/>
        <v>0.46215446811082195</v>
      </c>
      <c r="O23" s="23">
        <f t="shared" si="0"/>
        <v>0.45848145002243562</v>
      </c>
      <c r="P23" s="24">
        <f t="shared" si="0"/>
        <v>1.2570051275067129E-3</v>
      </c>
      <c r="Q23" s="24">
        <f t="shared" si="0"/>
        <v>5.4501348298382372E-2</v>
      </c>
      <c r="R23" s="24">
        <f t="shared" si="0"/>
        <v>0.11901056225129159</v>
      </c>
      <c r="S23" s="24">
        <f t="shared" si="0"/>
        <v>0.15081275072385183</v>
      </c>
      <c r="T23" s="24">
        <f t="shared" si="0"/>
        <v>0.24334958326881595</v>
      </c>
      <c r="U23" s="24">
        <f t="shared" si="0"/>
        <v>0.22212022713589591</v>
      </c>
      <c r="V23" s="25">
        <f t="shared" si="0"/>
        <v>5.2863221345626328E-2</v>
      </c>
      <c r="W23" s="25">
        <f t="shared" si="0"/>
        <v>7.5682830176389826E-2</v>
      </c>
      <c r="X23" s="25">
        <f t="shared" si="0"/>
        <v>0.8253476332569305</v>
      </c>
      <c r="Y23" s="25">
        <f t="shared" si="0"/>
        <v>0.89121431314948729</v>
      </c>
      <c r="Z23" s="25">
        <f t="shared" si="0"/>
        <v>1.0910663733155423</v>
      </c>
      <c r="AA23" s="25">
        <f t="shared" si="0"/>
        <v>0.28379207908536103</v>
      </c>
    </row>
    <row r="24" spans="1:27" x14ac:dyDescent="0.35">
      <c r="A24" s="26" t="s">
        <v>15</v>
      </c>
      <c r="B24" s="57" t="s">
        <v>16</v>
      </c>
      <c r="C24" s="27" t="s">
        <v>5</v>
      </c>
      <c r="D24" s="32">
        <v>1.2786885245901636</v>
      </c>
      <c r="E24" s="32">
        <v>1.2786885245901636</v>
      </c>
      <c r="F24" s="32">
        <v>1.2459016393442623</v>
      </c>
      <c r="G24" s="32">
        <v>1.2513661202185791</v>
      </c>
      <c r="H24" s="32">
        <v>1.2459016393442623</v>
      </c>
      <c r="I24" s="32">
        <v>1.2076502732240435</v>
      </c>
      <c r="J24" s="33">
        <v>1.2896174863387977</v>
      </c>
      <c r="K24" s="33">
        <v>1.2677595628415304</v>
      </c>
      <c r="L24" s="33">
        <v>1.2568306010928965</v>
      </c>
      <c r="M24" s="33">
        <v>1.1967213114754096</v>
      </c>
      <c r="N24" s="33">
        <v>1.180327868852459</v>
      </c>
      <c r="O24" s="33">
        <v>1.1693989071038249</v>
      </c>
      <c r="P24" s="34">
        <v>1.2513661202185791</v>
      </c>
      <c r="Q24" s="34">
        <v>1.2404371584699456</v>
      </c>
      <c r="R24" s="34">
        <v>1.2349726775956282</v>
      </c>
      <c r="S24" s="34">
        <v>1.2404371584699456</v>
      </c>
      <c r="T24" s="34">
        <v>1.2513661202185791</v>
      </c>
      <c r="U24" s="34">
        <v>1.2568306010928965</v>
      </c>
      <c r="V24" s="35">
        <v>1.2513661202185791</v>
      </c>
      <c r="W24" s="35">
        <v>1.2404371584699456</v>
      </c>
      <c r="X24" s="35">
        <v>1.2349726775956282</v>
      </c>
      <c r="Y24" s="35">
        <v>1.2404371584699456</v>
      </c>
      <c r="Z24" s="35">
        <v>1.2513661202185791</v>
      </c>
      <c r="AA24" s="35">
        <v>1.2568306010928965</v>
      </c>
    </row>
    <row r="25" spans="1:27" x14ac:dyDescent="0.35">
      <c r="A25" s="28"/>
      <c r="B25" s="45"/>
      <c r="C25" s="11" t="s">
        <v>6</v>
      </c>
      <c r="D25" s="36">
        <v>1.8571428571428454</v>
      </c>
      <c r="E25" s="36">
        <v>1.8571428571428454</v>
      </c>
      <c r="F25" s="36">
        <v>1</v>
      </c>
      <c r="G25" s="36">
        <v>1.1428571428571341</v>
      </c>
      <c r="H25" s="36">
        <v>1</v>
      </c>
      <c r="I25" s="36">
        <v>0</v>
      </c>
      <c r="J25" s="37">
        <v>2.4444444444444322</v>
      </c>
      <c r="K25" s="37">
        <v>2</v>
      </c>
      <c r="L25" s="37">
        <v>1.7777777777777761</v>
      </c>
      <c r="M25" s="37">
        <v>0.55555555555555203</v>
      </c>
      <c r="N25" s="37">
        <v>0.22222222222222399</v>
      </c>
      <c r="O25" s="37">
        <v>0</v>
      </c>
      <c r="P25" s="38">
        <v>0.24999999999999703</v>
      </c>
      <c r="Q25" s="38">
        <v>8.333333333334024E-2</v>
      </c>
      <c r="R25" s="38">
        <v>0</v>
      </c>
      <c r="S25" s="38">
        <v>8.333333333334024E-2</v>
      </c>
      <c r="T25" s="38">
        <v>0.24999999999999703</v>
      </c>
      <c r="U25" s="38">
        <v>0.33333333333333726</v>
      </c>
      <c r="V25" s="39">
        <v>0.24999999999999703</v>
      </c>
      <c r="W25" s="39">
        <v>8.333333333334024E-2</v>
      </c>
      <c r="X25" s="39">
        <v>0</v>
      </c>
      <c r="Y25" s="39">
        <v>8.333333333334024E-2</v>
      </c>
      <c r="Z25" s="39">
        <v>0.24999999999999703</v>
      </c>
      <c r="AA25" s="39">
        <v>0.33333333333333726</v>
      </c>
    </row>
    <row r="26" spans="1:27" ht="15" thickBot="1" x14ac:dyDescent="0.4">
      <c r="A26" s="28"/>
      <c r="B26" s="58"/>
      <c r="C26" s="21" t="s">
        <v>7</v>
      </c>
      <c r="D26" s="41">
        <v>0.34210526315789425</v>
      </c>
      <c r="E26" s="41">
        <v>0.34210526315789425</v>
      </c>
      <c r="F26" s="41">
        <v>0.18421052631579027</v>
      </c>
      <c r="G26" s="41">
        <v>0.21052631578947301</v>
      </c>
      <c r="H26" s="41">
        <v>0.18421052631579027</v>
      </c>
      <c r="I26" s="41">
        <v>0</v>
      </c>
      <c r="J26" s="42">
        <v>0.70967741935484097</v>
      </c>
      <c r="K26" s="42">
        <v>0.58064516129032739</v>
      </c>
      <c r="L26" s="42">
        <v>0.51612903225806828</v>
      </c>
      <c r="M26" s="42">
        <v>0.16129032258064546</v>
      </c>
      <c r="N26" s="42">
        <v>6.4516129032259117E-2</v>
      </c>
      <c r="O26" s="42">
        <v>0</v>
      </c>
      <c r="P26" s="43">
        <v>6.9767441860464574E-2</v>
      </c>
      <c r="Q26" s="43">
        <v>2.3255813953490412E-2</v>
      </c>
      <c r="R26" s="43">
        <v>0</v>
      </c>
      <c r="S26" s="43">
        <v>2.3255813953490412E-2</v>
      </c>
      <c r="T26" s="43">
        <v>6.9767441860464574E-2</v>
      </c>
      <c r="U26" s="43">
        <v>9.3023255813954764E-2</v>
      </c>
      <c r="V26" s="44">
        <v>6.9767441860464574E-2</v>
      </c>
      <c r="W26" s="44">
        <v>2.3255813953490412E-2</v>
      </c>
      <c r="X26" s="44">
        <v>0</v>
      </c>
      <c r="Y26" s="44">
        <v>2.3255813953490412E-2</v>
      </c>
      <c r="Z26" s="44">
        <v>6.9767441860464574E-2</v>
      </c>
      <c r="AA26" s="44">
        <v>9.3023255813954764E-2</v>
      </c>
    </row>
    <row r="27" spans="1:27" x14ac:dyDescent="0.35">
      <c r="A27" s="28"/>
      <c r="B27" s="59" t="s">
        <v>17</v>
      </c>
      <c r="C27" s="27" t="s">
        <v>5</v>
      </c>
      <c r="D27" s="32">
        <v>9.6774193548386997E-2</v>
      </c>
      <c r="E27" s="32">
        <v>0.24884792626728106</v>
      </c>
      <c r="F27" s="32">
        <v>0.33640552995391709</v>
      </c>
      <c r="G27" s="32">
        <v>0.38709677419354832</v>
      </c>
      <c r="H27" s="32">
        <v>0.456221198156682</v>
      </c>
      <c r="I27" s="32">
        <v>0.54377880184331806</v>
      </c>
      <c r="J27" s="33">
        <v>0.17511520737327194</v>
      </c>
      <c r="K27" s="33">
        <v>0.22580645161290316</v>
      </c>
      <c r="L27" s="33">
        <v>0.24884792626728106</v>
      </c>
      <c r="M27" s="33">
        <v>0.39631336405529943</v>
      </c>
      <c r="N27" s="33">
        <v>0.39631336405529943</v>
      </c>
      <c r="O27" s="33">
        <v>0.46543778801843311</v>
      </c>
      <c r="P27" s="34">
        <v>0.76036866359446986</v>
      </c>
      <c r="Q27" s="34">
        <v>0.83870967741935487</v>
      </c>
      <c r="R27" s="34">
        <v>0.95852534562211988</v>
      </c>
      <c r="S27" s="34">
        <v>1.0230414746543779</v>
      </c>
      <c r="T27" s="34">
        <v>1.0967741935483872</v>
      </c>
      <c r="U27" s="34">
        <v>1.1566820276497696</v>
      </c>
      <c r="V27" s="35">
        <v>0.65250000000000008</v>
      </c>
      <c r="W27" s="35">
        <v>0.70499999999999996</v>
      </c>
      <c r="X27" s="35">
        <v>0.745</v>
      </c>
      <c r="Y27" s="35">
        <v>0.80749999999999988</v>
      </c>
      <c r="Z27" s="35">
        <v>0.85250000000000004</v>
      </c>
      <c r="AA27" s="35">
        <v>0.85749999999999993</v>
      </c>
    </row>
    <row r="28" spans="1:27" x14ac:dyDescent="0.35">
      <c r="A28" s="28"/>
      <c r="B28" s="48"/>
      <c r="C28" s="11" t="s">
        <v>6</v>
      </c>
      <c r="D28" s="36">
        <v>0</v>
      </c>
      <c r="E28" s="36">
        <v>0.28448275862068967</v>
      </c>
      <c r="F28" s="36">
        <v>0.44827586206896569</v>
      </c>
      <c r="G28" s="36">
        <v>0.5431034482758621</v>
      </c>
      <c r="H28" s="36">
        <v>0.67241379310344829</v>
      </c>
      <c r="I28" s="36">
        <v>0.83620689655172431</v>
      </c>
      <c r="J28" s="37">
        <v>0</v>
      </c>
      <c r="K28" s="37">
        <v>6.1452513966480334E-2</v>
      </c>
      <c r="L28" s="37">
        <v>8.9385474860335087E-2</v>
      </c>
      <c r="M28" s="37">
        <v>0.26815642458100547</v>
      </c>
      <c r="N28" s="37">
        <v>0.26815642458100547</v>
      </c>
      <c r="O28" s="37">
        <v>0.35195530726256968</v>
      </c>
      <c r="P28" s="38">
        <v>0</v>
      </c>
      <c r="Q28" s="38">
        <v>0.16666666666666691</v>
      </c>
      <c r="R28" s="38">
        <v>0.42156862745098067</v>
      </c>
      <c r="S28" s="38">
        <v>0.55882352941176483</v>
      </c>
      <c r="T28" s="38">
        <v>0.71568627450980415</v>
      </c>
      <c r="U28" s="38">
        <v>0.84313725490196068</v>
      </c>
      <c r="V28" s="39">
        <v>0</v>
      </c>
      <c r="W28" s="39">
        <v>0.26582278481012633</v>
      </c>
      <c r="X28" s="39">
        <v>0.46835443037974683</v>
      </c>
      <c r="Y28" s="39">
        <v>0.78481012658227811</v>
      </c>
      <c r="Z28" s="39">
        <v>1.0126582278481016</v>
      </c>
      <c r="AA28" s="39">
        <v>1.0379746835443033</v>
      </c>
    </row>
    <row r="29" spans="1:27" ht="15" thickBot="1" x14ac:dyDescent="0.4">
      <c r="A29" s="28"/>
      <c r="B29" s="49"/>
      <c r="C29" s="21" t="s">
        <v>7</v>
      </c>
      <c r="D29" s="41">
        <v>0</v>
      </c>
      <c r="E29" s="41">
        <v>0.16836734693877553</v>
      </c>
      <c r="F29" s="41">
        <v>0.26530612244897972</v>
      </c>
      <c r="G29" s="41">
        <v>0.32142857142857145</v>
      </c>
      <c r="H29" s="41">
        <v>0.39795918367346939</v>
      </c>
      <c r="I29" s="41">
        <v>0.49489795918367357</v>
      </c>
      <c r="J29" s="42">
        <v>0</v>
      </c>
      <c r="K29" s="42">
        <v>6.1452513966480334E-2</v>
      </c>
      <c r="L29" s="42">
        <v>8.9385474860335087E-2</v>
      </c>
      <c r="M29" s="42">
        <v>0.26815642458100547</v>
      </c>
      <c r="N29" s="42">
        <v>0.26815642458100547</v>
      </c>
      <c r="O29" s="42">
        <v>0.35195530726256968</v>
      </c>
      <c r="P29" s="43">
        <v>0</v>
      </c>
      <c r="Q29" s="43">
        <v>0.32692307692307732</v>
      </c>
      <c r="R29" s="43">
        <v>0.82692307692307732</v>
      </c>
      <c r="S29" s="43">
        <v>1.096153846153846</v>
      </c>
      <c r="T29" s="43">
        <v>1.403846153846154</v>
      </c>
      <c r="U29" s="43">
        <v>1.6538461538461533</v>
      </c>
      <c r="V29" s="44">
        <v>0</v>
      </c>
      <c r="W29" s="44">
        <v>0.15107913669064735</v>
      </c>
      <c r="X29" s="44">
        <v>0.26618705035971219</v>
      </c>
      <c r="Y29" s="44">
        <v>0.44604316546762562</v>
      </c>
      <c r="Z29" s="44">
        <v>0.57553956834532383</v>
      </c>
      <c r="AA29" s="44">
        <v>0.58992805755395661</v>
      </c>
    </row>
    <row r="30" spans="1:27" x14ac:dyDescent="0.35">
      <c r="A30" s="28"/>
      <c r="B30" s="53" t="s">
        <v>14</v>
      </c>
      <c r="C30" s="27" t="s">
        <v>5</v>
      </c>
      <c r="D30" s="12">
        <f>(D27+D24)/2</f>
        <v>0.68773135906927529</v>
      </c>
      <c r="E30" s="12">
        <f t="shared" ref="E30:AA32" si="2">(E27+E24)/2</f>
        <v>0.76376822542872236</v>
      </c>
      <c r="F30" s="12">
        <f t="shared" si="2"/>
        <v>0.79115358464908969</v>
      </c>
      <c r="G30" s="12">
        <f t="shared" si="2"/>
        <v>0.81923144720606367</v>
      </c>
      <c r="H30" s="12">
        <f t="shared" si="2"/>
        <v>0.85106141875047214</v>
      </c>
      <c r="I30" s="12">
        <f t="shared" si="2"/>
        <v>0.87571453753368078</v>
      </c>
      <c r="J30" s="13">
        <f t="shared" si="2"/>
        <v>0.73236634685603486</v>
      </c>
      <c r="K30" s="13">
        <f t="shared" si="2"/>
        <v>0.7467830072272168</v>
      </c>
      <c r="L30" s="13">
        <f t="shared" si="2"/>
        <v>0.7528392636800888</v>
      </c>
      <c r="M30" s="13">
        <f t="shared" si="2"/>
        <v>0.79651733776535449</v>
      </c>
      <c r="N30" s="13">
        <f t="shared" si="2"/>
        <v>0.78832061645387919</v>
      </c>
      <c r="O30" s="13">
        <f t="shared" si="2"/>
        <v>0.81741834756112897</v>
      </c>
      <c r="P30" s="14">
        <f t="shared" si="2"/>
        <v>1.0058673919065244</v>
      </c>
      <c r="Q30" s="14">
        <f t="shared" si="2"/>
        <v>1.0395734179446503</v>
      </c>
      <c r="R30" s="14">
        <f t="shared" si="2"/>
        <v>1.0967490116088741</v>
      </c>
      <c r="S30" s="14">
        <f t="shared" si="2"/>
        <v>1.1317393165621619</v>
      </c>
      <c r="T30" s="14">
        <f t="shared" si="2"/>
        <v>1.174070156883483</v>
      </c>
      <c r="U30" s="14">
        <f t="shared" si="2"/>
        <v>1.2067563143713329</v>
      </c>
      <c r="V30" s="15">
        <f t="shared" si="2"/>
        <v>0.95193306010928957</v>
      </c>
      <c r="W30" s="15">
        <f t="shared" si="2"/>
        <v>0.97271857923497285</v>
      </c>
      <c r="X30" s="15">
        <f t="shared" si="2"/>
        <v>0.98998633879781406</v>
      </c>
      <c r="Y30" s="15">
        <f t="shared" si="2"/>
        <v>1.0239685792349729</v>
      </c>
      <c r="Z30" s="15">
        <f t="shared" si="2"/>
        <v>1.0519330601092896</v>
      </c>
      <c r="AA30" s="15">
        <f t="shared" si="2"/>
        <v>1.0571653005464481</v>
      </c>
    </row>
    <row r="31" spans="1:27" x14ac:dyDescent="0.35">
      <c r="A31" s="28"/>
      <c r="B31" s="54"/>
      <c r="C31" s="11" t="s">
        <v>6</v>
      </c>
      <c r="D31" s="12">
        <f t="shared" ref="D31:S32" si="3">(D28+D25)/2</f>
        <v>0.92857142857142272</v>
      </c>
      <c r="E31" s="12">
        <f t="shared" si="3"/>
        <v>1.0708128078817676</v>
      </c>
      <c r="F31" s="12">
        <f t="shared" si="3"/>
        <v>0.72413793103448287</v>
      </c>
      <c r="G31" s="12">
        <f t="shared" si="3"/>
        <v>0.84298029556649812</v>
      </c>
      <c r="H31" s="12">
        <f t="shared" si="3"/>
        <v>0.8362068965517242</v>
      </c>
      <c r="I31" s="12">
        <f t="shared" si="3"/>
        <v>0.41810344827586216</v>
      </c>
      <c r="J31" s="13">
        <f t="shared" si="3"/>
        <v>1.2222222222222161</v>
      </c>
      <c r="K31" s="13">
        <f t="shared" si="3"/>
        <v>1.0307262569832403</v>
      </c>
      <c r="L31" s="13">
        <f t="shared" si="3"/>
        <v>0.93358162631905561</v>
      </c>
      <c r="M31" s="13">
        <f t="shared" si="3"/>
        <v>0.41185599006827878</v>
      </c>
      <c r="N31" s="13">
        <f t="shared" si="3"/>
        <v>0.24518932340161473</v>
      </c>
      <c r="O31" s="13">
        <f t="shared" si="3"/>
        <v>0.17597765363128484</v>
      </c>
      <c r="P31" s="14">
        <f t="shared" si="3"/>
        <v>0.12499999999999852</v>
      </c>
      <c r="Q31" s="14">
        <f t="shared" si="3"/>
        <v>0.12500000000000358</v>
      </c>
      <c r="R31" s="14">
        <f t="shared" si="3"/>
        <v>0.21078431372549034</v>
      </c>
      <c r="S31" s="14">
        <f t="shared" si="3"/>
        <v>0.32107843137255254</v>
      </c>
      <c r="T31" s="14">
        <f t="shared" si="2"/>
        <v>0.48284313725490058</v>
      </c>
      <c r="U31" s="14">
        <f t="shared" si="2"/>
        <v>0.58823529411764897</v>
      </c>
      <c r="V31" s="15">
        <f t="shared" si="2"/>
        <v>0.12499999999999852</v>
      </c>
      <c r="W31" s="15">
        <f t="shared" si="2"/>
        <v>0.17457805907173329</v>
      </c>
      <c r="X31" s="15">
        <f t="shared" si="2"/>
        <v>0.23417721518987342</v>
      </c>
      <c r="Y31" s="15">
        <f t="shared" si="2"/>
        <v>0.43407172995780918</v>
      </c>
      <c r="Z31" s="15">
        <f t="shared" si="2"/>
        <v>0.63132911392404933</v>
      </c>
      <c r="AA31" s="15">
        <f t="shared" si="2"/>
        <v>0.68565400843882029</v>
      </c>
    </row>
    <row r="32" spans="1:27" ht="15" thickBot="1" x14ac:dyDescent="0.4">
      <c r="A32" s="60"/>
      <c r="B32" s="56"/>
      <c r="C32" s="21" t="s">
        <v>7</v>
      </c>
      <c r="D32" s="12">
        <f t="shared" si="3"/>
        <v>0.17105263157894712</v>
      </c>
      <c r="E32" s="12">
        <f t="shared" si="2"/>
        <v>0.25523630504833489</v>
      </c>
      <c r="F32" s="12">
        <f t="shared" si="2"/>
        <v>0.22475832438238499</v>
      </c>
      <c r="G32" s="12">
        <f t="shared" si="2"/>
        <v>0.2659774436090222</v>
      </c>
      <c r="H32" s="12">
        <f t="shared" si="2"/>
        <v>0.29108485499462983</v>
      </c>
      <c r="I32" s="12">
        <f t="shared" si="2"/>
        <v>0.24744897959183679</v>
      </c>
      <c r="J32" s="13">
        <f t="shared" si="2"/>
        <v>0.35483870967742048</v>
      </c>
      <c r="K32" s="13">
        <f t="shared" si="2"/>
        <v>0.32104883762840386</v>
      </c>
      <c r="L32" s="13">
        <f t="shared" si="2"/>
        <v>0.30275725355920169</v>
      </c>
      <c r="M32" s="13">
        <f t="shared" si="2"/>
        <v>0.21472337358082547</v>
      </c>
      <c r="N32" s="13">
        <f t="shared" si="2"/>
        <v>0.16633627680663229</v>
      </c>
      <c r="O32" s="13">
        <f t="shared" si="2"/>
        <v>0.17597765363128484</v>
      </c>
      <c r="P32" s="14">
        <f t="shared" si="2"/>
        <v>3.4883720930232287E-2</v>
      </c>
      <c r="Q32" s="14">
        <f t="shared" si="2"/>
        <v>0.17508944543828386</v>
      </c>
      <c r="R32" s="14">
        <f t="shared" si="2"/>
        <v>0.41346153846153866</v>
      </c>
      <c r="S32" s="14">
        <f t="shared" si="2"/>
        <v>0.55970483005366822</v>
      </c>
      <c r="T32" s="14">
        <f t="shared" si="2"/>
        <v>0.73680679785330927</v>
      </c>
      <c r="U32" s="14">
        <f t="shared" si="2"/>
        <v>0.87343470483005403</v>
      </c>
      <c r="V32" s="15">
        <f t="shared" si="2"/>
        <v>3.4883720930232287E-2</v>
      </c>
      <c r="W32" s="15">
        <f t="shared" si="2"/>
        <v>8.716747532206888E-2</v>
      </c>
      <c r="X32" s="15">
        <f t="shared" si="2"/>
        <v>0.13309352517985609</v>
      </c>
      <c r="Y32" s="15">
        <f t="shared" si="2"/>
        <v>0.23464948971055802</v>
      </c>
      <c r="Z32" s="15">
        <f t="shared" si="2"/>
        <v>0.3226535051028942</v>
      </c>
      <c r="AA32" s="15">
        <f t="shared" si="2"/>
        <v>0.34147565668395569</v>
      </c>
    </row>
    <row r="33" spans="1:27" x14ac:dyDescent="0.35">
      <c r="A33" t="s">
        <v>18</v>
      </c>
      <c r="B33" s="27"/>
      <c r="C33" s="27"/>
      <c r="D33" s="32"/>
      <c r="E33" s="32"/>
      <c r="F33" s="32"/>
      <c r="G33" s="32"/>
      <c r="H33" s="32"/>
      <c r="I33" s="32"/>
      <c r="J33" s="33"/>
      <c r="K33" s="33"/>
      <c r="L33" s="33"/>
      <c r="M33" s="33"/>
      <c r="N33" s="33"/>
      <c r="O33" s="33"/>
      <c r="P33" s="34"/>
      <c r="Q33" s="34"/>
      <c r="R33" s="34"/>
      <c r="S33" s="61"/>
      <c r="T33" s="61"/>
      <c r="U33" s="61"/>
      <c r="V33" s="62"/>
      <c r="W33" s="62"/>
      <c r="X33" s="62"/>
      <c r="Y33" s="62"/>
      <c r="Z33" s="62"/>
      <c r="AA33" s="62"/>
    </row>
    <row r="34" spans="1:27" x14ac:dyDescent="0.35">
      <c r="A34" s="11"/>
      <c r="B34" s="63"/>
      <c r="C34" s="27" t="s">
        <v>5</v>
      </c>
      <c r="D34" s="36">
        <f>(D30+D21+D6+D3)/4</f>
        <v>0.57316854075034085</v>
      </c>
      <c r="E34" s="36">
        <f t="shared" ref="E34:AA36" si="4">(E30+E21+E6+E3)/4</f>
        <v>0.63735306330568853</v>
      </c>
      <c r="F34" s="36">
        <f t="shared" si="4"/>
        <v>0.67739741650569074</v>
      </c>
      <c r="G34" s="36">
        <f t="shared" si="4"/>
        <v>0.7108319005618603</v>
      </c>
      <c r="H34" s="36">
        <f t="shared" si="4"/>
        <v>0.7550233668728259</v>
      </c>
      <c r="I34" s="36">
        <f t="shared" si="4"/>
        <v>0.76054108076466997</v>
      </c>
      <c r="J34" s="36">
        <f t="shared" si="4"/>
        <v>0.52804700231592794</v>
      </c>
      <c r="K34" s="36">
        <f t="shared" si="4"/>
        <v>0.57157081758137318</v>
      </c>
      <c r="L34" s="36">
        <f t="shared" si="4"/>
        <v>0.61001697239929653</v>
      </c>
      <c r="M34" s="36">
        <f t="shared" si="4"/>
        <v>0.61049874652697722</v>
      </c>
      <c r="N34" s="36">
        <f t="shared" si="4"/>
        <v>0.65569658243938622</v>
      </c>
      <c r="O34" s="36">
        <f t="shared" si="4"/>
        <v>0.71130762283311477</v>
      </c>
      <c r="P34" s="36">
        <f t="shared" si="4"/>
        <v>0.50641353429624869</v>
      </c>
      <c r="Q34" s="36">
        <f t="shared" si="4"/>
        <v>0.53148070047877405</v>
      </c>
      <c r="R34" s="36">
        <f t="shared" si="4"/>
        <v>0.57351474647650769</v>
      </c>
      <c r="S34" s="36">
        <f t="shared" si="4"/>
        <v>0.59074466139020698</v>
      </c>
      <c r="T34" s="36">
        <f t="shared" si="4"/>
        <v>0.64759290493523602</v>
      </c>
      <c r="U34" s="36">
        <f t="shared" si="4"/>
        <v>0.67053143563225748</v>
      </c>
      <c r="V34" s="36">
        <f t="shared" si="4"/>
        <v>0.60301137189619958</v>
      </c>
      <c r="W34" s="36">
        <f t="shared" si="4"/>
        <v>0.62432635518653079</v>
      </c>
      <c r="X34" s="36">
        <f t="shared" si="4"/>
        <v>0.68523753783388075</v>
      </c>
      <c r="Y34" s="36">
        <f t="shared" si="4"/>
        <v>0.73120215060801641</v>
      </c>
      <c r="Z34" s="36">
        <f t="shared" si="4"/>
        <v>0.78080328750780714</v>
      </c>
      <c r="AA34" s="36">
        <f t="shared" si="4"/>
        <v>0.7731384260813734</v>
      </c>
    </row>
    <row r="35" spans="1:27" x14ac:dyDescent="0.35">
      <c r="A35" s="11" t="s">
        <v>19</v>
      </c>
      <c r="B35" s="64"/>
      <c r="C35" s="11" t="s">
        <v>6</v>
      </c>
      <c r="D35" s="36">
        <f t="shared" ref="D35:I36" si="5">(D31+D22+D7+D4)/4</f>
        <v>0.23214285714285568</v>
      </c>
      <c r="E35" s="36">
        <f t="shared" si="5"/>
        <v>1.0332466965630194</v>
      </c>
      <c r="F35" s="36">
        <f t="shared" si="5"/>
        <v>1.2643596502402454</v>
      </c>
      <c r="G35" s="36">
        <f t="shared" si="5"/>
        <v>1.5950374048503346</v>
      </c>
      <c r="H35" s="36">
        <f t="shared" si="5"/>
        <v>2.1953380948414813</v>
      </c>
      <c r="I35" s="36">
        <f t="shared" si="5"/>
        <v>1.7301200298543629</v>
      </c>
      <c r="J35" s="36">
        <f t="shared" si="4"/>
        <v>0.30555555555555403</v>
      </c>
      <c r="K35" s="36">
        <f t="shared" si="4"/>
        <v>0.42032399162239481</v>
      </c>
      <c r="L35" s="36">
        <f t="shared" si="4"/>
        <v>0.56236039738726307</v>
      </c>
      <c r="M35" s="36">
        <f t="shared" si="4"/>
        <v>0.39643194478162519</v>
      </c>
      <c r="N35" s="36">
        <f t="shared" si="4"/>
        <v>0.55081771690392578</v>
      </c>
      <c r="O35" s="36">
        <f t="shared" si="4"/>
        <v>0.71782716400405122</v>
      </c>
      <c r="P35" s="36">
        <f t="shared" si="4"/>
        <v>0.14301291147396974</v>
      </c>
      <c r="Q35" s="36">
        <f t="shared" si="4"/>
        <v>0.17794070815595819</v>
      </c>
      <c r="R35" s="36">
        <f t="shared" si="4"/>
        <v>0.57815952217301547</v>
      </c>
      <c r="S35" s="36">
        <f t="shared" si="4"/>
        <v>0.60032311417230855</v>
      </c>
      <c r="T35" s="36">
        <f t="shared" si="4"/>
        <v>1.1440092528659493</v>
      </c>
      <c r="U35" s="36">
        <f t="shared" si="4"/>
        <v>1.1426314661405548</v>
      </c>
      <c r="V35" s="36">
        <f t="shared" si="4"/>
        <v>0.12768266239225243</v>
      </c>
      <c r="W35" s="36">
        <f t="shared" si="4"/>
        <v>0.46640461255772675</v>
      </c>
      <c r="X35" s="36">
        <f t="shared" si="4"/>
        <v>1.0361282371250611</v>
      </c>
      <c r="Y35" s="36">
        <f t="shared" si="4"/>
        <v>1.3991746854309395</v>
      </c>
      <c r="Z35" s="36">
        <f t="shared" si="4"/>
        <v>1.2176269005610429</v>
      </c>
      <c r="AA35" s="36">
        <f t="shared" si="4"/>
        <v>1.0320893230446417</v>
      </c>
    </row>
    <row r="36" spans="1:27" ht="15" thickBot="1" x14ac:dyDescent="0.4">
      <c r="A36" s="11"/>
      <c r="B36" s="65"/>
      <c r="C36" s="21" t="s">
        <v>7</v>
      </c>
      <c r="D36" s="36">
        <f t="shared" si="5"/>
        <v>4.2763157894736781E-2</v>
      </c>
      <c r="E36" s="36">
        <f t="shared" si="5"/>
        <v>0.18057593642504319</v>
      </c>
      <c r="F36" s="36">
        <f t="shared" si="5"/>
        <v>0.2599590502869894</v>
      </c>
      <c r="G36" s="36">
        <f t="shared" si="5"/>
        <v>0.36407618196471736</v>
      </c>
      <c r="H36" s="36">
        <f t="shared" si="5"/>
        <v>0.49548220082394978</v>
      </c>
      <c r="I36" s="36">
        <f t="shared" si="5"/>
        <v>0.51110378981755633</v>
      </c>
      <c r="J36" s="36">
        <f t="shared" si="4"/>
        <v>8.8709677419355121E-2</v>
      </c>
      <c r="K36" s="36">
        <f t="shared" si="4"/>
        <v>0.13546712228014576</v>
      </c>
      <c r="L36" s="36">
        <f t="shared" si="4"/>
        <v>0.18332157113920389</v>
      </c>
      <c r="M36" s="36">
        <f t="shared" si="4"/>
        <v>0.151187685786005</v>
      </c>
      <c r="N36" s="36">
        <f t="shared" si="4"/>
        <v>0.21568361059911173</v>
      </c>
      <c r="O36" s="36">
        <f t="shared" si="4"/>
        <v>0.29195753609442576</v>
      </c>
      <c r="P36" s="36">
        <f t="shared" si="4"/>
        <v>9.0351815144347498E-3</v>
      </c>
      <c r="Q36" s="36">
        <f t="shared" si="4"/>
        <v>6.5360069314638836E-2</v>
      </c>
      <c r="R36" s="36">
        <f t="shared" si="4"/>
        <v>0.16000767921985387</v>
      </c>
      <c r="S36" s="36">
        <f t="shared" si="4"/>
        <v>0.20809545520421788</v>
      </c>
      <c r="T36" s="36">
        <f t="shared" si="4"/>
        <v>0.32056377145695375</v>
      </c>
      <c r="U36" s="36">
        <f t="shared" si="4"/>
        <v>0.38636618831203179</v>
      </c>
      <c r="V36" s="36">
        <f t="shared" si="4"/>
        <v>2.1936735568964652E-2</v>
      </c>
      <c r="W36" s="36">
        <f t="shared" si="4"/>
        <v>5.5711152177505802E-2</v>
      </c>
      <c r="X36" s="36">
        <f t="shared" si="4"/>
        <v>0.28388501723149961</v>
      </c>
      <c r="Y36" s="36">
        <f t="shared" si="4"/>
        <v>0.36639260456390405</v>
      </c>
      <c r="Z36" s="36">
        <f t="shared" si="4"/>
        <v>0.4942385575131758</v>
      </c>
      <c r="AA36" s="36">
        <f t="shared" si="4"/>
        <v>0.3348934489320039</v>
      </c>
    </row>
    <row r="37" spans="1:27" x14ac:dyDescent="0.35">
      <c r="A37" s="11"/>
      <c r="B37" s="11"/>
      <c r="C37" s="11"/>
      <c r="D37" s="36"/>
      <c r="E37" s="36"/>
      <c r="F37" s="36"/>
      <c r="G37" s="36"/>
      <c r="H37" s="36"/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66"/>
      <c r="T37" s="66"/>
      <c r="U37" s="66"/>
      <c r="V37" s="67"/>
      <c r="W37" s="67"/>
      <c r="X37" s="67"/>
      <c r="Y37" s="67"/>
      <c r="Z37" s="67"/>
      <c r="AA37" s="67"/>
    </row>
    <row r="38" spans="1:27" x14ac:dyDescent="0.35">
      <c r="A38" s="11"/>
      <c r="B38" s="11"/>
      <c r="C38" s="11"/>
      <c r="D38" s="36"/>
      <c r="E38" s="36"/>
      <c r="F38" s="36"/>
      <c r="G38" s="36"/>
      <c r="H38" s="36"/>
      <c r="I38" s="36"/>
      <c r="J38" s="37"/>
      <c r="K38" s="37"/>
      <c r="L38" s="37"/>
      <c r="M38" s="37"/>
      <c r="N38" s="37"/>
      <c r="O38" s="37"/>
      <c r="P38" s="38"/>
      <c r="Q38" s="38"/>
      <c r="R38" s="38"/>
      <c r="S38" s="66"/>
      <c r="T38" s="66"/>
      <c r="U38" s="66"/>
      <c r="V38" s="67"/>
      <c r="W38" s="67"/>
      <c r="X38" s="67"/>
      <c r="Y38" s="67"/>
      <c r="Z38" s="67"/>
      <c r="AA38" s="67"/>
    </row>
    <row r="39" spans="1:27" x14ac:dyDescent="0.35">
      <c r="A39" s="11"/>
      <c r="B39" s="11"/>
      <c r="C39" s="11"/>
      <c r="D39" s="36"/>
      <c r="E39" s="36"/>
      <c r="F39" s="36"/>
      <c r="G39" s="36"/>
      <c r="H39" s="36"/>
      <c r="I39" s="36"/>
      <c r="J39" s="37"/>
      <c r="K39" s="37"/>
      <c r="L39" s="37"/>
      <c r="M39" s="37"/>
      <c r="N39" s="37"/>
      <c r="O39" s="37"/>
      <c r="P39" s="38"/>
      <c r="Q39" s="38"/>
      <c r="R39" s="38"/>
      <c r="S39" s="66"/>
      <c r="T39" s="66"/>
      <c r="U39" s="66"/>
      <c r="V39" s="67"/>
      <c r="W39" s="67"/>
      <c r="X39" s="67"/>
      <c r="Y39" s="67"/>
      <c r="Z39" s="67"/>
      <c r="AA39" s="67"/>
    </row>
    <row r="40" spans="1:27" x14ac:dyDescent="0.35">
      <c r="A40" s="11"/>
      <c r="B40" s="11"/>
      <c r="C40" s="11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  <c r="P40" s="38"/>
      <c r="Q40" s="38"/>
      <c r="R40" s="38"/>
      <c r="S40" s="66"/>
      <c r="T40" s="66"/>
      <c r="U40" s="66"/>
      <c r="V40" s="67"/>
      <c r="W40" s="67"/>
      <c r="X40" s="67"/>
      <c r="Y40" s="67"/>
      <c r="Z40" s="67"/>
      <c r="AA40" s="67"/>
    </row>
    <row r="41" spans="1:27" x14ac:dyDescent="0.35">
      <c r="A41" s="11"/>
      <c r="B41" s="11"/>
      <c r="C41" s="11"/>
      <c r="D41" s="36"/>
      <c r="E41" s="36"/>
      <c r="F41" s="36"/>
      <c r="G41" s="36"/>
      <c r="H41" s="36"/>
      <c r="I41" s="36"/>
      <c r="J41" s="37"/>
      <c r="K41" s="37"/>
      <c r="L41" s="37"/>
      <c r="M41" s="37"/>
      <c r="N41" s="37"/>
      <c r="O41" s="37"/>
      <c r="P41" s="38"/>
      <c r="Q41" s="38"/>
      <c r="R41" s="38"/>
      <c r="S41" s="66"/>
      <c r="T41" s="66"/>
      <c r="U41" s="66"/>
      <c r="V41" s="67"/>
      <c r="W41" s="67"/>
      <c r="X41" s="67"/>
      <c r="Y41" s="67"/>
      <c r="Z41" s="67"/>
      <c r="AA41" s="67"/>
    </row>
    <row r="42" spans="1:27" x14ac:dyDescent="0.35">
      <c r="A42" s="11"/>
      <c r="B42" s="11"/>
      <c r="C42" s="11"/>
      <c r="D42" s="36"/>
      <c r="E42" s="36"/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8"/>
      <c r="Q42" s="38"/>
      <c r="R42" s="38"/>
      <c r="S42" s="66"/>
      <c r="T42" s="66"/>
      <c r="U42" s="66"/>
      <c r="V42" s="67"/>
      <c r="W42" s="67"/>
      <c r="X42" s="67"/>
      <c r="Y42" s="67"/>
      <c r="Z42" s="67"/>
      <c r="AA42" s="67"/>
    </row>
    <row r="43" spans="1:27" x14ac:dyDescent="0.35">
      <c r="A43" s="11"/>
      <c r="B43" s="11"/>
      <c r="C43" s="11"/>
      <c r="D43" s="36"/>
      <c r="E43" s="36"/>
      <c r="F43" s="36"/>
      <c r="G43" s="36"/>
      <c r="H43" s="36"/>
      <c r="I43" s="36"/>
      <c r="J43" s="37"/>
      <c r="K43" s="37"/>
      <c r="L43" s="37"/>
      <c r="M43" s="37"/>
      <c r="N43" s="37"/>
      <c r="O43" s="37"/>
      <c r="P43" s="38"/>
      <c r="Q43" s="38"/>
      <c r="R43" s="38"/>
      <c r="S43" s="66"/>
      <c r="T43" s="66"/>
      <c r="U43" s="66"/>
      <c r="V43" s="67"/>
      <c r="W43" s="67"/>
      <c r="X43" s="67"/>
      <c r="Y43" s="67"/>
      <c r="Z43" s="67"/>
      <c r="AA43" s="67"/>
    </row>
    <row r="44" spans="1:27" x14ac:dyDescent="0.35">
      <c r="A44" s="11"/>
      <c r="B44" s="11"/>
      <c r="C44" s="11"/>
      <c r="D44" s="36"/>
      <c r="E44" s="36"/>
      <c r="F44" s="36"/>
      <c r="G44" s="36"/>
      <c r="H44" s="36"/>
      <c r="I44" s="36"/>
      <c r="J44" s="37"/>
      <c r="K44" s="37"/>
      <c r="L44" s="37"/>
      <c r="M44" s="37"/>
      <c r="N44" s="37"/>
      <c r="O44" s="37"/>
      <c r="P44" s="38"/>
      <c r="Q44" s="38"/>
      <c r="R44" s="38"/>
      <c r="S44" s="66"/>
      <c r="T44" s="66"/>
      <c r="U44" s="66"/>
      <c r="V44" s="67"/>
      <c r="W44" s="67"/>
      <c r="X44" s="67"/>
      <c r="Y44" s="67"/>
      <c r="Z44" s="67"/>
      <c r="AA44" s="67"/>
    </row>
    <row r="45" spans="1:27" x14ac:dyDescent="0.35">
      <c r="A45" s="11"/>
      <c r="B45" s="11"/>
      <c r="C45" s="11"/>
      <c r="D45" s="36"/>
      <c r="E45" s="36"/>
      <c r="F45" s="36"/>
      <c r="G45" s="36"/>
      <c r="H45" s="36"/>
      <c r="I45" s="36"/>
      <c r="J45" s="37"/>
      <c r="K45" s="37"/>
      <c r="L45" s="37"/>
      <c r="M45" s="37"/>
      <c r="N45" s="37"/>
      <c r="O45" s="37"/>
      <c r="P45" s="38"/>
      <c r="Q45" s="38"/>
      <c r="R45" s="38"/>
      <c r="S45" s="66"/>
      <c r="T45" s="66"/>
      <c r="U45" s="66"/>
      <c r="V45" s="67"/>
      <c r="W45" s="67"/>
      <c r="X45" s="67"/>
      <c r="Y45" s="67"/>
      <c r="Z45" s="67"/>
      <c r="AA45" s="67"/>
    </row>
    <row r="46" spans="1:27" x14ac:dyDescent="0.35">
      <c r="A46" s="11"/>
      <c r="B46" s="11"/>
      <c r="C46" s="11"/>
      <c r="D46" s="36"/>
      <c r="E46" s="36"/>
      <c r="F46" s="36"/>
      <c r="G46" s="36"/>
      <c r="H46" s="36"/>
      <c r="I46" s="36"/>
      <c r="J46" s="37"/>
      <c r="K46" s="37"/>
      <c r="L46" s="37"/>
      <c r="M46" s="37"/>
      <c r="N46" s="37"/>
      <c r="O46" s="37"/>
      <c r="P46" s="38"/>
      <c r="Q46" s="38"/>
      <c r="R46" s="38"/>
      <c r="S46" s="66"/>
      <c r="T46" s="66"/>
      <c r="U46" s="66"/>
      <c r="V46" s="67"/>
      <c r="W46" s="67"/>
      <c r="X46" s="67"/>
      <c r="Y46" s="67"/>
      <c r="Z46" s="67"/>
      <c r="AA46" s="67"/>
    </row>
    <row r="47" spans="1:27" x14ac:dyDescent="0.35">
      <c r="A47" s="11"/>
      <c r="B47" s="11"/>
      <c r="C47" s="11"/>
      <c r="D47" s="36"/>
      <c r="E47" s="36"/>
      <c r="F47" s="36"/>
      <c r="G47" s="36"/>
      <c r="H47" s="36"/>
      <c r="I47" s="36"/>
      <c r="J47" s="37"/>
      <c r="K47" s="37"/>
      <c r="L47" s="37"/>
      <c r="M47" s="37"/>
      <c r="N47" s="37"/>
      <c r="O47" s="37"/>
      <c r="P47" s="38"/>
      <c r="Q47" s="38"/>
      <c r="R47" s="38"/>
      <c r="S47" s="66"/>
      <c r="T47" s="66"/>
      <c r="U47" s="66"/>
      <c r="V47" s="67"/>
      <c r="W47" s="67"/>
      <c r="X47" s="67"/>
      <c r="Y47" s="67"/>
      <c r="Z47" s="67"/>
      <c r="AA47" s="67"/>
    </row>
    <row r="48" spans="1:27" x14ac:dyDescent="0.35">
      <c r="A48" s="11"/>
      <c r="B48" s="11"/>
      <c r="C48" s="11"/>
      <c r="D48" s="36"/>
      <c r="E48" s="36"/>
      <c r="F48" s="36"/>
      <c r="G48" s="36"/>
      <c r="H48" s="36"/>
      <c r="I48" s="36"/>
      <c r="J48" s="37"/>
      <c r="K48" s="37"/>
      <c r="L48" s="37"/>
      <c r="M48" s="37"/>
      <c r="N48" s="37"/>
      <c r="O48" s="37"/>
      <c r="P48" s="38"/>
      <c r="Q48" s="38"/>
      <c r="R48" s="38"/>
      <c r="S48" s="66"/>
      <c r="T48" s="66"/>
      <c r="U48" s="66"/>
      <c r="V48" s="67"/>
      <c r="W48" s="67"/>
      <c r="X48" s="67"/>
      <c r="Y48" s="67"/>
      <c r="Z48" s="67"/>
      <c r="AA48" s="67"/>
    </row>
    <row r="49" spans="1:27" x14ac:dyDescent="0.35">
      <c r="A49" s="11"/>
      <c r="B49" s="11"/>
      <c r="C49" s="11"/>
      <c r="D49" s="36"/>
      <c r="E49" s="36"/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8"/>
      <c r="Q49" s="38"/>
      <c r="R49" s="38"/>
      <c r="S49" s="66"/>
      <c r="T49" s="66"/>
      <c r="U49" s="66"/>
      <c r="V49" s="67"/>
      <c r="W49" s="67"/>
      <c r="X49" s="67"/>
      <c r="Y49" s="67"/>
      <c r="Z49" s="67"/>
      <c r="AA49" s="67"/>
    </row>
    <row r="50" spans="1:27" x14ac:dyDescent="0.35">
      <c r="A50" s="11"/>
      <c r="B50" s="11"/>
      <c r="C50" s="11"/>
      <c r="D50" s="36"/>
      <c r="E50" s="36"/>
      <c r="F50" s="36"/>
      <c r="G50" s="36"/>
      <c r="H50" s="36"/>
      <c r="I50" s="36"/>
      <c r="J50" s="37"/>
      <c r="K50" s="37"/>
      <c r="L50" s="37"/>
      <c r="M50" s="37"/>
      <c r="N50" s="37"/>
      <c r="O50" s="37"/>
      <c r="P50" s="38"/>
      <c r="Q50" s="38"/>
      <c r="R50" s="38"/>
      <c r="S50" s="66"/>
      <c r="T50" s="66"/>
      <c r="U50" s="66"/>
      <c r="V50" s="67"/>
      <c r="W50" s="67"/>
      <c r="X50" s="67"/>
      <c r="Y50" s="67"/>
      <c r="Z50" s="67"/>
      <c r="AA50" s="67"/>
    </row>
    <row r="51" spans="1:27" x14ac:dyDescent="0.35">
      <c r="A51" s="11"/>
      <c r="B51" s="11"/>
      <c r="C51" s="11"/>
      <c r="D51" s="36"/>
      <c r="E51" s="36"/>
      <c r="F51" s="36"/>
      <c r="G51" s="36"/>
      <c r="H51" s="36"/>
      <c r="I51" s="36"/>
      <c r="J51" s="37"/>
      <c r="K51" s="37"/>
      <c r="L51" s="37"/>
      <c r="M51" s="37"/>
      <c r="N51" s="37"/>
      <c r="O51" s="37"/>
      <c r="P51" s="38"/>
      <c r="Q51" s="38"/>
      <c r="R51" s="38"/>
      <c r="S51" s="66"/>
      <c r="T51" s="66"/>
      <c r="U51" s="66"/>
      <c r="V51" s="67"/>
      <c r="W51" s="67"/>
      <c r="X51" s="67"/>
      <c r="Y51" s="67"/>
      <c r="Z51" s="67"/>
      <c r="AA51" s="67"/>
    </row>
    <row r="52" spans="1:27" x14ac:dyDescent="0.35">
      <c r="A52" s="11"/>
      <c r="B52" s="11"/>
      <c r="C52" s="11"/>
      <c r="D52" s="36"/>
      <c r="E52" s="36"/>
      <c r="F52" s="36"/>
      <c r="G52" s="36"/>
      <c r="H52" s="36"/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66"/>
      <c r="T52" s="66"/>
      <c r="U52" s="66"/>
      <c r="V52" s="67"/>
      <c r="W52" s="67"/>
      <c r="X52" s="67"/>
      <c r="Y52" s="67"/>
      <c r="Z52" s="67"/>
      <c r="AA52" s="67"/>
    </row>
    <row r="53" spans="1:27" x14ac:dyDescent="0.35">
      <c r="A53" s="11"/>
      <c r="B53" s="11"/>
      <c r="C53" s="11"/>
      <c r="D53" s="36"/>
      <c r="E53" s="36"/>
      <c r="F53" s="36"/>
      <c r="G53" s="36"/>
      <c r="H53" s="36"/>
      <c r="I53" s="36"/>
      <c r="J53" s="37"/>
      <c r="K53" s="37"/>
      <c r="L53" s="37"/>
      <c r="M53" s="37"/>
      <c r="N53" s="37"/>
      <c r="O53" s="37"/>
      <c r="P53" s="38"/>
      <c r="Q53" s="38"/>
      <c r="R53" s="38"/>
      <c r="S53" s="66"/>
      <c r="T53" s="66"/>
      <c r="U53" s="66"/>
      <c r="V53" s="67"/>
      <c r="W53" s="67"/>
      <c r="X53" s="67"/>
      <c r="Y53" s="67"/>
      <c r="Z53" s="67"/>
      <c r="AA53" s="67"/>
    </row>
    <row r="54" spans="1:27" x14ac:dyDescent="0.35">
      <c r="A54" s="11"/>
      <c r="B54" s="11"/>
      <c r="C54" s="11"/>
      <c r="D54" s="36"/>
      <c r="E54" s="36"/>
      <c r="F54" s="36"/>
      <c r="G54" s="36"/>
      <c r="H54" s="36"/>
      <c r="I54" s="36"/>
      <c r="J54" s="37"/>
      <c r="K54" s="37"/>
      <c r="L54" s="37"/>
      <c r="M54" s="37"/>
      <c r="N54" s="37"/>
      <c r="O54" s="37"/>
      <c r="P54" s="38"/>
      <c r="Q54" s="38"/>
      <c r="R54" s="38"/>
      <c r="S54" s="66"/>
      <c r="T54" s="66"/>
      <c r="U54" s="66"/>
      <c r="V54" s="67"/>
      <c r="W54" s="67"/>
      <c r="X54" s="67"/>
      <c r="Y54" s="67"/>
      <c r="Z54" s="67"/>
      <c r="AA54" s="67"/>
    </row>
    <row r="55" spans="1:27" x14ac:dyDescent="0.35">
      <c r="A55" s="11"/>
      <c r="B55" s="11"/>
      <c r="C55" s="11"/>
      <c r="D55" s="36"/>
      <c r="E55" s="36"/>
      <c r="F55" s="36"/>
      <c r="G55" s="36"/>
      <c r="H55" s="36"/>
      <c r="I55" s="36"/>
      <c r="J55" s="37"/>
      <c r="K55" s="37"/>
      <c r="L55" s="37"/>
      <c r="M55" s="37"/>
      <c r="N55" s="37"/>
      <c r="O55" s="37"/>
      <c r="P55" s="38"/>
      <c r="Q55" s="38"/>
      <c r="R55" s="38"/>
      <c r="S55" s="66"/>
      <c r="T55" s="66"/>
      <c r="U55" s="66"/>
      <c r="V55" s="67"/>
      <c r="W55" s="67"/>
      <c r="X55" s="67"/>
      <c r="Y55" s="67"/>
      <c r="Z55" s="67"/>
      <c r="AA55" s="67"/>
    </row>
    <row r="56" spans="1:27" x14ac:dyDescent="0.35">
      <c r="A56" s="11"/>
      <c r="B56" s="11"/>
      <c r="C56" s="11"/>
      <c r="D56" s="36"/>
      <c r="E56" s="36"/>
      <c r="F56" s="36"/>
      <c r="G56" s="36"/>
      <c r="H56" s="36"/>
      <c r="I56" s="36"/>
      <c r="J56" s="37"/>
      <c r="K56" s="37"/>
      <c r="L56" s="37"/>
      <c r="M56" s="37"/>
      <c r="N56" s="37"/>
      <c r="O56" s="37"/>
      <c r="P56" s="38"/>
      <c r="Q56" s="38"/>
      <c r="R56" s="38"/>
      <c r="S56" s="66"/>
      <c r="T56" s="66"/>
      <c r="U56" s="66"/>
      <c r="V56" s="67"/>
      <c r="W56" s="67"/>
      <c r="X56" s="67"/>
      <c r="Y56" s="67"/>
      <c r="Z56" s="67"/>
      <c r="AA56" s="67"/>
    </row>
    <row r="57" spans="1:27" x14ac:dyDescent="0.35">
      <c r="A57" s="11"/>
      <c r="B57" s="11"/>
      <c r="C57" s="11"/>
      <c r="D57" s="36"/>
      <c r="E57" s="36"/>
      <c r="F57" s="36"/>
      <c r="G57" s="36"/>
      <c r="H57" s="36"/>
      <c r="I57" s="36"/>
      <c r="J57" s="37"/>
      <c r="K57" s="37"/>
      <c r="L57" s="37"/>
      <c r="M57" s="37"/>
      <c r="N57" s="37"/>
      <c r="O57" s="37"/>
      <c r="P57" s="38"/>
      <c r="Q57" s="38"/>
      <c r="R57" s="38"/>
      <c r="S57" s="66"/>
      <c r="T57" s="66"/>
      <c r="U57" s="66"/>
      <c r="V57" s="67"/>
      <c r="W57" s="67"/>
      <c r="X57" s="67"/>
      <c r="Y57" s="67"/>
      <c r="Z57" s="67"/>
      <c r="AA57" s="67"/>
    </row>
  </sheetData>
  <mergeCells count="17">
    <mergeCell ref="A24:A32"/>
    <mergeCell ref="B24:B26"/>
    <mergeCell ref="B27:B29"/>
    <mergeCell ref="B30:B32"/>
    <mergeCell ref="B34:B36"/>
    <mergeCell ref="A9:A23"/>
    <mergeCell ref="B9:B11"/>
    <mergeCell ref="B12:B14"/>
    <mergeCell ref="B15:B17"/>
    <mergeCell ref="B18:B20"/>
    <mergeCell ref="B21:B23"/>
    <mergeCell ref="D1:I1"/>
    <mergeCell ref="J1:O1"/>
    <mergeCell ref="P1:U1"/>
    <mergeCell ref="V1:AA1"/>
    <mergeCell ref="A3:A5"/>
    <mergeCell ref="A6:A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dcterms:created xsi:type="dcterms:W3CDTF">2018-11-02T12:05:18Z</dcterms:created>
  <dcterms:modified xsi:type="dcterms:W3CDTF">2018-11-02T12:06:34Z</dcterms:modified>
</cp:coreProperties>
</file>