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2_23\HC\naměřená data z HC\SPI\"/>
    </mc:Choice>
  </mc:AlternateContent>
  <xr:revisionPtr revIDLastSave="204" documentId="11_E67744818FB73BA69DBD95A3EF6AA567099FAEF2" xr6:coauthVersionLast="47" xr6:coauthVersionMax="47" xr10:uidLastSave="{71CCAFBF-9D93-4672-B22D-92A288FF6429}"/>
  <bookViews>
    <workbookView xWindow="-120" yWindow="-120" windowWidth="19440" windowHeight="11040" firstSheet="4" activeTab="4" xr2:uid="{00000000-000D-0000-FFFF-FFFF00000000}"/>
  </bookViews>
  <sheets>
    <sheet name="61" sheetId="34" r:id="rId1"/>
    <sheet name="62" sheetId="35" r:id="rId2"/>
    <sheet name="63" sheetId="36" r:id="rId3"/>
    <sheet name="64" sheetId="37" r:id="rId4"/>
    <sheet name="65" sheetId="38" r:id="rId5"/>
    <sheet name="Graf" sheetId="2" state="hidden" r:id="rId6"/>
  </sheets>
  <definedNames>
    <definedName name="_xlnm.Print_Area" localSheetId="0">'61'!$A$1:$H$75</definedName>
    <definedName name="_xlnm.Print_Area" localSheetId="1">'62'!$A$1:$H$75</definedName>
    <definedName name="_xlnm.Print_Area" localSheetId="2">'63'!$A$1:$H$75</definedName>
    <definedName name="_xlnm.Print_Area" localSheetId="3">'64'!$A$1:$H$75</definedName>
    <definedName name="_xlnm.Print_Area" localSheetId="4">'65'!$A$1:$H$75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3" i="2"/>
  <c r="M2" i="2"/>
  <c r="N2" i="2"/>
  <c r="M3" i="2"/>
  <c r="N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J6" i="2"/>
  <c r="J10" i="2" s="1"/>
  <c r="J14" i="2" s="1"/>
  <c r="J18" i="2" s="1"/>
  <c r="J22" i="2" s="1"/>
  <c r="J26" i="2" s="1"/>
  <c r="J30" i="2" s="1"/>
  <c r="J34" i="2" s="1"/>
  <c r="J38" i="2" s="1"/>
  <c r="J42" i="2" s="1"/>
  <c r="J46" i="2" s="1"/>
  <c r="J50" i="2" s="1"/>
  <c r="J54" i="2" s="1"/>
  <c r="J58" i="2" s="1"/>
  <c r="J62" i="2" s="1"/>
  <c r="J66" i="2" s="1"/>
  <c r="J70" i="2" s="1"/>
  <c r="I6" i="2"/>
  <c r="I9" i="2" s="1"/>
  <c r="J5" i="2"/>
  <c r="J4" i="2"/>
  <c r="I5" i="2"/>
  <c r="I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J9" i="2" l="1"/>
  <c r="I10" i="2"/>
  <c r="J12" i="2" s="1"/>
  <c r="I8" i="2"/>
  <c r="J8" i="2"/>
  <c r="I12" i="2" l="1"/>
  <c r="J13" i="2"/>
  <c r="I14" i="2"/>
  <c r="I13" i="2"/>
  <c r="J17" i="2" l="1"/>
  <c r="I17" i="2"/>
  <c r="I18" i="2"/>
  <c r="I16" i="2"/>
  <c r="J16" i="2"/>
  <c r="J21" i="2" l="1"/>
  <c r="I22" i="2"/>
  <c r="I21" i="2"/>
  <c r="I20" i="2"/>
  <c r="J20" i="2"/>
  <c r="J25" i="2" l="1"/>
  <c r="I25" i="2"/>
  <c r="I26" i="2"/>
  <c r="I24" i="2"/>
  <c r="J24" i="2"/>
  <c r="J29" i="2" l="1"/>
  <c r="I30" i="2"/>
  <c r="I28" i="2"/>
  <c r="J28" i="2"/>
  <c r="I29" i="2"/>
  <c r="J33" i="2" l="1"/>
  <c r="I34" i="2"/>
  <c r="J32" i="2"/>
  <c r="I32" i="2"/>
  <c r="I33" i="2"/>
  <c r="J37" i="2" l="1"/>
  <c r="I36" i="2"/>
  <c r="I38" i="2"/>
  <c r="I37" i="2"/>
  <c r="J36" i="2"/>
  <c r="J41" i="2" l="1"/>
  <c r="I42" i="2"/>
  <c r="I41" i="2"/>
  <c r="I40" i="2"/>
  <c r="J40" i="2"/>
  <c r="J45" i="2" l="1"/>
  <c r="I45" i="2"/>
  <c r="I46" i="2"/>
  <c r="I44" i="2"/>
  <c r="J44" i="2"/>
  <c r="I49" i="2" l="1"/>
  <c r="I50" i="2"/>
  <c r="J49" i="2"/>
  <c r="I48" i="2"/>
  <c r="J48" i="2"/>
  <c r="J53" i="2" l="1"/>
  <c r="I54" i="2"/>
  <c r="J52" i="2"/>
  <c r="I52" i="2"/>
  <c r="I53" i="2"/>
  <c r="J57" i="2" l="1"/>
  <c r="I58" i="2"/>
  <c r="I57" i="2"/>
  <c r="I56" i="2"/>
  <c r="J56" i="2"/>
  <c r="J61" i="2" l="1"/>
  <c r="I61" i="2"/>
  <c r="I60" i="2"/>
  <c r="I62" i="2"/>
  <c r="J60" i="2"/>
  <c r="J65" i="2" l="1"/>
  <c r="I66" i="2"/>
  <c r="J64" i="2"/>
  <c r="I65" i="2"/>
  <c r="I64" i="2"/>
  <c r="J69" i="2" l="1"/>
  <c r="I70" i="2"/>
  <c r="I69" i="2"/>
  <c r="I68" i="2"/>
  <c r="J68" i="2"/>
  <c r="J73" i="2" l="1"/>
  <c r="I72" i="2"/>
  <c r="J72" i="2"/>
  <c r="I73" i="2"/>
</calcChain>
</file>

<file path=xl/sharedStrings.xml><?xml version="1.0" encoding="utf-8"?>
<sst xmlns="http://schemas.openxmlformats.org/spreadsheetml/2006/main" count="159" uniqueCount="55">
  <si>
    <t>Č. stromu</t>
  </si>
  <si>
    <t>Dřevina</t>
  </si>
  <si>
    <t>Azimut [°]</t>
  </si>
  <si>
    <t>Vzdálenost [m]</t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</si>
  <si>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1.3</t>
    </r>
    <r>
      <rPr>
        <sz val="11"/>
        <color theme="1"/>
        <rFont val="Calibri"/>
        <family val="2"/>
        <charset val="238"/>
        <scheme val="minor"/>
      </rPr>
      <t xml:space="preserve"> [cm]</t>
    </r>
  </si>
  <si>
    <t>h [m]</t>
  </si>
  <si>
    <t>Zlom [ano/ne]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</si>
  <si>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zlom</t>
    </r>
    <r>
      <rPr>
        <sz val="11"/>
        <color theme="1"/>
        <rFont val="Calibri"/>
        <family val="2"/>
        <charset val="238"/>
        <scheme val="minor"/>
      </rPr>
      <t xml:space="preserve"> [m]</t>
    </r>
  </si>
  <si>
    <t>BK</t>
  </si>
  <si>
    <t>MD</t>
  </si>
  <si>
    <t>DB</t>
  </si>
  <si>
    <t>BO</t>
  </si>
  <si>
    <t>DG</t>
  </si>
  <si>
    <t>HB</t>
  </si>
  <si>
    <t>r1</t>
  </si>
  <si>
    <t>Směrnice</t>
  </si>
  <si>
    <t>x</t>
  </si>
  <si>
    <t>y</t>
  </si>
  <si>
    <t>alfa</t>
  </si>
  <si>
    <t>0°</t>
  </si>
  <si>
    <t>10°</t>
  </si>
  <si>
    <t>20°</t>
  </si>
  <si>
    <t>30°</t>
  </si>
  <si>
    <t>40°</t>
  </si>
  <si>
    <t>50°</t>
  </si>
  <si>
    <t>60°</t>
  </si>
  <si>
    <t>70°</t>
  </si>
  <si>
    <t>80°</t>
  </si>
  <si>
    <t>90°</t>
  </si>
  <si>
    <t>100°</t>
  </si>
  <si>
    <t>110°</t>
  </si>
  <si>
    <t>120°</t>
  </si>
  <si>
    <t>130°</t>
  </si>
  <si>
    <t>140°</t>
  </si>
  <si>
    <t>150°</t>
  </si>
  <si>
    <t>160°</t>
  </si>
  <si>
    <t>170°</t>
  </si>
  <si>
    <t>180°</t>
  </si>
  <si>
    <t>190°</t>
  </si>
  <si>
    <t>200°</t>
  </si>
  <si>
    <t>210°</t>
  </si>
  <si>
    <t>220°</t>
  </si>
  <si>
    <t>230°</t>
  </si>
  <si>
    <t>240°</t>
  </si>
  <si>
    <t>250°</t>
  </si>
  <si>
    <t>260°</t>
  </si>
  <si>
    <t>270°</t>
  </si>
  <si>
    <t>280°</t>
  </si>
  <si>
    <t>290°</t>
  </si>
  <si>
    <t>300°</t>
  </si>
  <si>
    <t>310°</t>
  </si>
  <si>
    <t>320°</t>
  </si>
  <si>
    <t>330°</t>
  </si>
  <si>
    <t>340°</t>
  </si>
  <si>
    <t>350°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</si>
</sst>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1"/>
  <dimension ref="A1:H36"/>
  <sheetViews>
    <sheetView zoomScale="85" zoomScaleNormal="85" workbookViewId="0">
      <selection activeCell="I1" sqref="I1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/>
      <c r="C2" s="1"/>
      <c r="D2" s="1"/>
      <c r="E2" s="1"/>
      <c r="F2" s="1"/>
      <c r="G2" s="1"/>
      <c r="H2" s="1"/>
    </row>
    <row r="3" spans="1:8">
      <c r="A3" s="1">
        <v>2</v>
      </c>
      <c r="B3" s="1"/>
      <c r="C3" s="1"/>
      <c r="D3" s="1"/>
      <c r="E3" s="1"/>
      <c r="F3" s="1"/>
      <c r="G3" s="1"/>
      <c r="H3" s="1"/>
    </row>
    <row r="4" spans="1:8">
      <c r="A4" s="1">
        <v>3</v>
      </c>
      <c r="B4" s="1"/>
      <c r="C4" s="1"/>
      <c r="D4" s="1"/>
      <c r="E4" s="1"/>
      <c r="F4" s="1"/>
      <c r="G4" s="1"/>
      <c r="H4" s="1"/>
    </row>
    <row r="5" spans="1:8">
      <c r="A5" s="1">
        <v>4</v>
      </c>
      <c r="B5" s="1"/>
      <c r="C5" s="1"/>
      <c r="D5" s="1"/>
      <c r="E5" s="1"/>
      <c r="F5" s="1"/>
      <c r="G5" s="1"/>
      <c r="H5" s="1"/>
    </row>
    <row r="6" spans="1:8">
      <c r="A6" s="1">
        <v>5</v>
      </c>
      <c r="B6" s="1"/>
      <c r="C6" s="1"/>
      <c r="D6" s="1"/>
      <c r="E6" s="1"/>
      <c r="F6" s="1"/>
      <c r="G6" s="1"/>
      <c r="H6" s="1"/>
    </row>
    <row r="7" spans="1:8">
      <c r="A7" s="1">
        <v>6</v>
      </c>
      <c r="B7" s="1"/>
      <c r="C7" s="1"/>
      <c r="D7" s="1"/>
      <c r="E7" s="1"/>
      <c r="F7" s="1"/>
      <c r="G7" s="1"/>
      <c r="H7" s="1"/>
    </row>
    <row r="8" spans="1:8">
      <c r="A8" s="1">
        <v>7</v>
      </c>
      <c r="B8" s="1"/>
      <c r="C8" s="1"/>
      <c r="D8" s="1"/>
      <c r="E8" s="1"/>
      <c r="F8" s="1"/>
      <c r="G8" s="1"/>
      <c r="H8" s="1"/>
    </row>
    <row r="9" spans="1:8">
      <c r="A9" s="1">
        <v>8</v>
      </c>
      <c r="B9" s="1"/>
      <c r="C9" s="1"/>
      <c r="D9" s="1"/>
      <c r="E9" s="1"/>
      <c r="F9" s="1"/>
      <c r="G9" s="1"/>
      <c r="H9" s="1"/>
    </row>
    <row r="10" spans="1:8">
      <c r="A10" s="1">
        <v>9</v>
      </c>
      <c r="B10" s="1"/>
      <c r="C10" s="1"/>
      <c r="D10" s="1"/>
      <c r="E10" s="1"/>
      <c r="F10" s="1"/>
      <c r="G10" s="1"/>
      <c r="H10" s="1"/>
    </row>
    <row r="11" spans="1:8">
      <c r="A11" s="1">
        <v>10</v>
      </c>
      <c r="B11" s="1"/>
      <c r="C11" s="1"/>
      <c r="D11" s="1"/>
      <c r="E11" s="1"/>
      <c r="F11" s="1"/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2"/>
  <dimension ref="A1:H36"/>
  <sheetViews>
    <sheetView zoomScale="85" zoomScaleNormal="85" workbookViewId="0">
      <selection activeCell="K10" sqref="K10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/>
      <c r="C2" s="1"/>
      <c r="D2" s="1"/>
      <c r="E2" s="1"/>
      <c r="F2" s="1"/>
      <c r="G2" s="1"/>
      <c r="H2" s="1"/>
    </row>
    <row r="3" spans="1:8">
      <c r="A3" s="1">
        <v>2</v>
      </c>
      <c r="B3" s="1"/>
      <c r="C3" s="1"/>
      <c r="D3" s="1"/>
      <c r="E3" s="1"/>
      <c r="F3" s="1"/>
      <c r="G3" s="1"/>
      <c r="H3" s="1"/>
    </row>
    <row r="4" spans="1:8">
      <c r="A4" s="1">
        <v>3</v>
      </c>
      <c r="B4" s="1"/>
      <c r="C4" s="1"/>
      <c r="D4" s="1"/>
      <c r="E4" s="1"/>
      <c r="F4" s="1"/>
      <c r="G4" s="1"/>
      <c r="H4" s="1"/>
    </row>
    <row r="5" spans="1:8">
      <c r="A5" s="1">
        <v>4</v>
      </c>
      <c r="B5" s="1"/>
      <c r="C5" s="1"/>
      <c r="D5" s="1"/>
      <c r="E5" s="1"/>
      <c r="F5" s="1"/>
      <c r="G5" s="1"/>
      <c r="H5" s="1"/>
    </row>
    <row r="6" spans="1:8">
      <c r="A6" s="1">
        <v>5</v>
      </c>
      <c r="B6" s="1"/>
      <c r="C6" s="1"/>
      <c r="D6" s="1"/>
      <c r="E6" s="1"/>
      <c r="F6" s="1"/>
      <c r="G6" s="1"/>
      <c r="H6" s="1"/>
    </row>
    <row r="7" spans="1:8">
      <c r="A7" s="1">
        <v>6</v>
      </c>
      <c r="B7" s="1"/>
      <c r="C7" s="1"/>
      <c r="D7" s="1"/>
      <c r="E7" s="1"/>
      <c r="F7" s="1"/>
      <c r="G7" s="1"/>
      <c r="H7" s="1"/>
    </row>
    <row r="8" spans="1:8">
      <c r="A8" s="1">
        <v>7</v>
      </c>
      <c r="B8" s="1"/>
      <c r="C8" s="1"/>
      <c r="D8" s="1"/>
      <c r="E8" s="1"/>
      <c r="F8" s="1"/>
      <c r="G8" s="1"/>
      <c r="H8" s="1"/>
    </row>
    <row r="9" spans="1:8">
      <c r="A9" s="1">
        <v>8</v>
      </c>
      <c r="B9" s="1"/>
      <c r="C9" s="1"/>
      <c r="D9" s="1"/>
      <c r="E9" s="1"/>
      <c r="F9" s="1"/>
      <c r="G9" s="1"/>
      <c r="H9" s="1"/>
    </row>
    <row r="10" spans="1:8">
      <c r="A10" s="1">
        <v>9</v>
      </c>
      <c r="B10" s="1"/>
      <c r="C10" s="1"/>
      <c r="D10" s="1"/>
      <c r="E10" s="1"/>
      <c r="F10" s="1"/>
      <c r="G10" s="1"/>
      <c r="H10" s="1"/>
    </row>
    <row r="11" spans="1:8">
      <c r="A11" s="1">
        <v>10</v>
      </c>
      <c r="B11" s="1"/>
      <c r="C11" s="1"/>
      <c r="D11" s="1"/>
      <c r="E11" s="1"/>
      <c r="F11" s="1"/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3"/>
  <dimension ref="A1:H36"/>
  <sheetViews>
    <sheetView zoomScale="85" zoomScaleNormal="85" workbookViewId="0">
      <selection activeCell="L33" sqref="L33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/>
      <c r="C2" s="1"/>
      <c r="D2" s="1"/>
      <c r="E2" s="1"/>
      <c r="F2" s="1"/>
      <c r="G2" s="1"/>
      <c r="H2" s="1"/>
    </row>
    <row r="3" spans="1:8">
      <c r="A3" s="1">
        <v>2</v>
      </c>
      <c r="B3" s="1"/>
      <c r="C3" s="1"/>
      <c r="D3" s="1"/>
      <c r="E3" s="1"/>
      <c r="F3" s="1"/>
      <c r="G3" s="1"/>
      <c r="H3" s="1"/>
    </row>
    <row r="4" spans="1:8">
      <c r="A4" s="1">
        <v>3</v>
      </c>
      <c r="B4" s="1"/>
      <c r="C4" s="1"/>
      <c r="D4" s="1"/>
      <c r="E4" s="1"/>
      <c r="F4" s="1"/>
      <c r="G4" s="1"/>
      <c r="H4" s="1"/>
    </row>
    <row r="5" spans="1:8">
      <c r="A5" s="1">
        <v>4</v>
      </c>
      <c r="B5" s="1"/>
      <c r="C5" s="1"/>
      <c r="D5" s="1"/>
      <c r="E5" s="1"/>
      <c r="F5" s="1"/>
      <c r="G5" s="1"/>
      <c r="H5" s="1"/>
    </row>
    <row r="6" spans="1:8">
      <c r="A6" s="1">
        <v>5</v>
      </c>
      <c r="B6" s="1"/>
      <c r="C6" s="1"/>
      <c r="D6" s="1"/>
      <c r="E6" s="1"/>
      <c r="F6" s="1"/>
      <c r="G6" s="1"/>
      <c r="H6" s="1"/>
    </row>
    <row r="7" spans="1:8">
      <c r="A7" s="1">
        <v>6</v>
      </c>
      <c r="B7" s="1"/>
      <c r="C7" s="1"/>
      <c r="D7" s="1"/>
      <c r="E7" s="1"/>
      <c r="F7" s="1"/>
      <c r="G7" s="1"/>
      <c r="H7" s="1"/>
    </row>
    <row r="8" spans="1:8">
      <c r="A8" s="1">
        <v>7</v>
      </c>
      <c r="B8" s="1"/>
      <c r="C8" s="1"/>
      <c r="D8" s="1"/>
      <c r="E8" s="1"/>
      <c r="F8" s="1"/>
      <c r="G8" s="1"/>
      <c r="H8" s="1"/>
    </row>
    <row r="9" spans="1:8">
      <c r="A9" s="1">
        <v>8</v>
      </c>
      <c r="B9" s="1"/>
      <c r="C9" s="1"/>
      <c r="D9" s="1"/>
      <c r="E9" s="1"/>
      <c r="F9" s="1"/>
      <c r="G9" s="1"/>
      <c r="H9" s="1"/>
    </row>
    <row r="10" spans="1:8">
      <c r="A10" s="1">
        <v>9</v>
      </c>
      <c r="B10" s="1"/>
      <c r="C10" s="1"/>
      <c r="D10" s="1"/>
      <c r="E10" s="1"/>
      <c r="F10" s="1"/>
      <c r="G10" s="1"/>
      <c r="H10" s="1"/>
    </row>
    <row r="11" spans="1:8">
      <c r="A11" s="1">
        <v>10</v>
      </c>
      <c r="B11" s="1"/>
      <c r="C11" s="1"/>
      <c r="D11" s="1"/>
      <c r="E11" s="1"/>
      <c r="F11" s="1"/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4"/>
  <dimension ref="A1:H36"/>
  <sheetViews>
    <sheetView zoomScale="85" zoomScaleNormal="85" workbookViewId="0">
      <selection activeCell="I1" sqref="I1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/>
      <c r="C2" s="1"/>
      <c r="D2" s="1"/>
      <c r="E2" s="1"/>
      <c r="F2" s="1"/>
      <c r="G2" s="1"/>
      <c r="H2" s="1"/>
    </row>
    <row r="3" spans="1:8">
      <c r="A3" s="1">
        <v>2</v>
      </c>
      <c r="B3" s="1"/>
      <c r="C3" s="1"/>
      <c r="D3" s="1"/>
      <c r="E3" s="1"/>
      <c r="F3" s="1"/>
      <c r="G3" s="1"/>
      <c r="H3" s="1"/>
    </row>
    <row r="4" spans="1:8">
      <c r="A4" s="1">
        <v>3</v>
      </c>
      <c r="B4" s="1"/>
      <c r="C4" s="1"/>
      <c r="D4" s="1"/>
      <c r="E4" s="1"/>
      <c r="F4" s="1"/>
      <c r="G4" s="1"/>
      <c r="H4" s="1"/>
    </row>
    <row r="5" spans="1:8">
      <c r="A5" s="1">
        <v>4</v>
      </c>
      <c r="B5" s="1"/>
      <c r="C5" s="1"/>
      <c r="D5" s="1"/>
      <c r="E5" s="1"/>
      <c r="F5" s="1"/>
      <c r="G5" s="1"/>
      <c r="H5" s="1"/>
    </row>
    <row r="6" spans="1:8">
      <c r="A6" s="1">
        <v>5</v>
      </c>
      <c r="B6" s="1"/>
      <c r="C6" s="1"/>
      <c r="D6" s="1"/>
      <c r="E6" s="1"/>
      <c r="F6" s="1"/>
      <c r="G6" s="1"/>
      <c r="H6" s="1"/>
    </row>
    <row r="7" spans="1:8">
      <c r="A7" s="1">
        <v>6</v>
      </c>
      <c r="B7" s="1"/>
      <c r="C7" s="1"/>
      <c r="D7" s="1"/>
      <c r="E7" s="1"/>
      <c r="F7" s="1"/>
      <c r="G7" s="1"/>
      <c r="H7" s="1"/>
    </row>
    <row r="8" spans="1:8">
      <c r="A8" s="1">
        <v>7</v>
      </c>
      <c r="B8" s="1"/>
      <c r="C8" s="1"/>
      <c r="D8" s="1"/>
      <c r="E8" s="1"/>
      <c r="F8" s="1"/>
      <c r="G8" s="1"/>
      <c r="H8" s="1"/>
    </row>
    <row r="9" spans="1:8">
      <c r="A9" s="1">
        <v>8</v>
      </c>
      <c r="B9" s="1"/>
      <c r="C9" s="1"/>
      <c r="D9" s="1"/>
      <c r="E9" s="1"/>
      <c r="F9" s="1"/>
      <c r="G9" s="1"/>
      <c r="H9" s="1"/>
    </row>
    <row r="10" spans="1:8">
      <c r="A10" s="1">
        <v>9</v>
      </c>
      <c r="B10" s="1"/>
      <c r="C10" s="1"/>
      <c r="D10" s="1"/>
      <c r="E10" s="1"/>
      <c r="F10" s="1"/>
      <c r="G10" s="1"/>
      <c r="H10" s="1"/>
    </row>
    <row r="11" spans="1:8">
      <c r="A11" s="1">
        <v>10</v>
      </c>
      <c r="B11" s="1"/>
      <c r="C11" s="1"/>
      <c r="D11" s="1"/>
      <c r="E11" s="1"/>
      <c r="F11" s="1"/>
      <c r="G11" s="1"/>
      <c r="H11" s="1"/>
    </row>
    <row r="12" spans="1:8">
      <c r="A12" s="1">
        <v>11</v>
      </c>
      <c r="B12" s="1"/>
      <c r="C12" s="1"/>
      <c r="D12" s="1"/>
      <c r="E12" s="1"/>
      <c r="F12" s="1"/>
      <c r="G12" s="1"/>
      <c r="H12" s="1"/>
    </row>
    <row r="13" spans="1:8">
      <c r="A13" s="1">
        <v>12</v>
      </c>
      <c r="B13" s="1"/>
      <c r="C13" s="1"/>
      <c r="D13" s="1"/>
      <c r="E13" s="1"/>
      <c r="F13" s="1"/>
      <c r="G13" s="1"/>
      <c r="H13" s="1"/>
    </row>
    <row r="14" spans="1:8">
      <c r="A14" s="1">
        <v>13</v>
      </c>
      <c r="B14" s="1"/>
      <c r="C14" s="1"/>
      <c r="D14" s="1"/>
      <c r="E14" s="1"/>
      <c r="F14" s="1"/>
      <c r="G14" s="1"/>
      <c r="H14" s="1"/>
    </row>
    <row r="15" spans="1:8">
      <c r="A15" s="1">
        <v>14</v>
      </c>
      <c r="B15" s="1"/>
      <c r="C15" s="1"/>
      <c r="D15" s="1"/>
      <c r="E15" s="1"/>
      <c r="F15" s="1"/>
      <c r="G15" s="1"/>
      <c r="H15" s="1"/>
    </row>
    <row r="16" spans="1:8">
      <c r="A16" s="1">
        <v>15</v>
      </c>
      <c r="B16" s="1"/>
      <c r="C16" s="1"/>
      <c r="D16" s="1"/>
      <c r="E16" s="1"/>
      <c r="F16" s="1"/>
      <c r="G16" s="1"/>
      <c r="H16" s="1"/>
    </row>
    <row r="17" spans="1:8">
      <c r="A17" s="1">
        <v>16</v>
      </c>
      <c r="B17" s="1"/>
      <c r="C17" s="1"/>
      <c r="D17" s="1"/>
      <c r="E17" s="1"/>
      <c r="F17" s="1"/>
      <c r="G17" s="1"/>
      <c r="H17" s="1"/>
    </row>
    <row r="18" spans="1:8">
      <c r="A18" s="1">
        <v>17</v>
      </c>
      <c r="B18" s="1"/>
      <c r="C18" s="1"/>
      <c r="D18" s="1"/>
      <c r="E18" s="1"/>
      <c r="F18" s="1"/>
      <c r="G18" s="1"/>
      <c r="H18" s="1"/>
    </row>
    <row r="19" spans="1:8">
      <c r="A19" s="1">
        <v>18</v>
      </c>
      <c r="B19" s="1"/>
      <c r="C19" s="1"/>
      <c r="D19" s="1"/>
      <c r="E19" s="1"/>
      <c r="F19" s="1"/>
      <c r="G19" s="1"/>
      <c r="H19" s="1"/>
    </row>
    <row r="20" spans="1:8">
      <c r="A20" s="1">
        <v>19</v>
      </c>
      <c r="B20" s="1"/>
      <c r="C20" s="1"/>
      <c r="D20" s="1"/>
      <c r="E20" s="1"/>
      <c r="F20" s="1"/>
      <c r="G20" s="1"/>
      <c r="H20" s="1"/>
    </row>
    <row r="21" spans="1:8">
      <c r="A21" s="1">
        <v>20</v>
      </c>
      <c r="B21" s="1"/>
      <c r="C21" s="1"/>
      <c r="D21" s="1"/>
      <c r="E21" s="1"/>
      <c r="F21" s="1"/>
      <c r="G21" s="1"/>
      <c r="H21" s="1"/>
    </row>
    <row r="22" spans="1:8">
      <c r="A22" s="1">
        <v>21</v>
      </c>
      <c r="B22" s="1"/>
      <c r="C22" s="1"/>
      <c r="D22" s="1"/>
      <c r="E22" s="1"/>
      <c r="F22" s="1"/>
      <c r="G22" s="1"/>
      <c r="H22" s="1"/>
    </row>
    <row r="23" spans="1:8">
      <c r="A23" s="1">
        <v>22</v>
      </c>
      <c r="B23" s="1"/>
      <c r="C23" s="1"/>
      <c r="D23" s="1"/>
      <c r="E23" s="1"/>
      <c r="F23" s="1"/>
      <c r="G23" s="1"/>
      <c r="H23" s="1"/>
    </row>
    <row r="24" spans="1:8">
      <c r="A24" s="1">
        <v>23</v>
      </c>
      <c r="B24" s="1"/>
      <c r="C24" s="1"/>
      <c r="D24" s="1"/>
      <c r="E24" s="1"/>
      <c r="F24" s="1"/>
      <c r="G24" s="1"/>
      <c r="H24" s="1"/>
    </row>
    <row r="25" spans="1:8">
      <c r="A25" s="1">
        <v>24</v>
      </c>
      <c r="B25" s="1"/>
      <c r="C25" s="1"/>
      <c r="D25" s="1"/>
      <c r="E25" s="1"/>
      <c r="F25" s="1"/>
      <c r="G25" s="1"/>
      <c r="H25" s="1"/>
    </row>
    <row r="26" spans="1:8">
      <c r="A26" s="1">
        <v>25</v>
      </c>
      <c r="B26" s="1"/>
      <c r="C26" s="1"/>
      <c r="D26" s="1"/>
      <c r="E26" s="1"/>
      <c r="F26" s="1"/>
      <c r="G26" s="1"/>
      <c r="H26" s="1"/>
    </row>
    <row r="27" spans="1:8">
      <c r="A27" s="1">
        <v>26</v>
      </c>
      <c r="B27" s="1"/>
      <c r="C27" s="1"/>
      <c r="D27" s="1"/>
      <c r="E27" s="1"/>
      <c r="F27" s="1"/>
      <c r="G27" s="1"/>
      <c r="H27" s="1"/>
    </row>
    <row r="28" spans="1:8">
      <c r="A28" s="1">
        <v>27</v>
      </c>
      <c r="B28" s="1"/>
      <c r="C28" s="1"/>
      <c r="D28" s="1"/>
      <c r="E28" s="1"/>
      <c r="F28" s="1"/>
      <c r="G28" s="1"/>
      <c r="H28" s="1"/>
    </row>
    <row r="29" spans="1:8">
      <c r="A29" s="1">
        <v>28</v>
      </c>
      <c r="B29" s="1"/>
      <c r="C29" s="1"/>
      <c r="D29" s="1"/>
      <c r="E29" s="1"/>
      <c r="F29" s="1"/>
      <c r="G29" s="1"/>
      <c r="H29" s="1"/>
    </row>
    <row r="30" spans="1:8">
      <c r="A30" s="1">
        <v>29</v>
      </c>
      <c r="B30" s="1"/>
      <c r="C30" s="1"/>
      <c r="D30" s="1"/>
      <c r="E30" s="1"/>
      <c r="F30" s="1"/>
      <c r="G30" s="1"/>
      <c r="H30" s="1"/>
    </row>
    <row r="31" spans="1:8">
      <c r="A31" s="1">
        <v>30</v>
      </c>
      <c r="B31" s="1"/>
      <c r="C31" s="1"/>
      <c r="D31" s="1"/>
      <c r="E31" s="1"/>
      <c r="F31" s="1"/>
      <c r="G31" s="1"/>
      <c r="H31" s="1"/>
    </row>
    <row r="32" spans="1:8">
      <c r="A32" s="1">
        <v>31</v>
      </c>
      <c r="B32" s="1"/>
      <c r="C32" s="1"/>
      <c r="D32" s="1"/>
      <c r="E32" s="1"/>
      <c r="F32" s="1"/>
      <c r="G32" s="1"/>
      <c r="H32" s="1"/>
    </row>
    <row r="33" spans="1:8">
      <c r="A33" s="1">
        <v>32</v>
      </c>
      <c r="B33" s="1"/>
      <c r="C33" s="1"/>
      <c r="D33" s="1"/>
      <c r="E33" s="1"/>
      <c r="F33" s="1"/>
      <c r="G33" s="1"/>
      <c r="H33" s="1"/>
    </row>
    <row r="34" spans="1:8">
      <c r="A34" s="1">
        <v>33</v>
      </c>
      <c r="B34" s="1"/>
      <c r="C34" s="1"/>
      <c r="D34" s="1"/>
      <c r="E34" s="1"/>
      <c r="F34" s="1"/>
      <c r="G34" s="1"/>
      <c r="H34" s="1"/>
    </row>
    <row r="35" spans="1:8">
      <c r="A35" s="1">
        <v>34</v>
      </c>
      <c r="B35" s="1"/>
      <c r="C35" s="1"/>
      <c r="D35" s="1"/>
      <c r="E35" s="1"/>
      <c r="F35" s="1"/>
      <c r="G35" s="1"/>
      <c r="H35" s="1"/>
    </row>
    <row r="36" spans="1:8">
      <c r="A36" s="1">
        <v>35</v>
      </c>
      <c r="B36" s="1"/>
      <c r="C36" s="1"/>
      <c r="D36" s="1"/>
      <c r="E36" s="1"/>
      <c r="F36" s="1"/>
      <c r="G36" s="1"/>
      <c r="H36" s="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35"/>
  <dimension ref="A1:H37"/>
  <sheetViews>
    <sheetView tabSelected="1" topLeftCell="A19" zoomScale="85" zoomScaleNormal="85" workbookViewId="0">
      <selection activeCell="A37" sqref="A37:H37"/>
    </sheetView>
  </sheetViews>
  <sheetFormatPr defaultColWidth="9.140625" defaultRowHeight="15"/>
  <cols>
    <col min="1" max="1" width="9.140625" style="2" customWidth="1"/>
    <col min="2" max="2" width="7.85546875" style="2" bestFit="1" customWidth="1"/>
    <col min="3" max="3" width="9.85546875" style="2" bestFit="1" customWidth="1"/>
    <col min="4" max="4" width="14.5703125" style="2" bestFit="1" customWidth="1"/>
    <col min="5" max="5" width="10.42578125" style="2" customWidth="1"/>
    <col min="6" max="6" width="9.140625" style="2"/>
    <col min="7" max="7" width="13.85546875" style="2" bestFit="1" customWidth="1"/>
    <col min="8" max="16384" width="9.140625" style="2"/>
  </cols>
  <sheetData>
    <row r="1" spans="1:8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>
        <v>1</v>
      </c>
      <c r="B2" s="1" t="s">
        <v>8</v>
      </c>
      <c r="C2" s="1">
        <v>96.26</v>
      </c>
      <c r="D2" s="1">
        <v>3.51</v>
      </c>
      <c r="E2" s="1">
        <v>32</v>
      </c>
      <c r="F2" s="1">
        <v>25</v>
      </c>
      <c r="G2" s="1"/>
      <c r="H2" s="1"/>
    </row>
    <row r="3" spans="1:8">
      <c r="A3" s="1">
        <v>2</v>
      </c>
      <c r="B3" s="1" t="s">
        <v>8</v>
      </c>
      <c r="C3" s="1">
        <v>54.83</v>
      </c>
      <c r="D3" s="3">
        <v>6.35</v>
      </c>
      <c r="E3" s="1">
        <v>18</v>
      </c>
      <c r="F3" s="1">
        <v>19</v>
      </c>
      <c r="G3" s="1"/>
      <c r="H3" s="1"/>
    </row>
    <row r="4" spans="1:8">
      <c r="A4" s="1">
        <v>3</v>
      </c>
      <c r="B4" s="1" t="s">
        <v>9</v>
      </c>
      <c r="C4" s="1">
        <v>41.8</v>
      </c>
      <c r="D4" s="1">
        <v>8.14</v>
      </c>
      <c r="E4" s="1">
        <v>39.5</v>
      </c>
      <c r="F4" s="1">
        <v>31</v>
      </c>
      <c r="G4" s="1"/>
      <c r="H4" s="1"/>
    </row>
    <row r="5" spans="1:8">
      <c r="A5" s="1">
        <v>4</v>
      </c>
      <c r="B5" s="1" t="s">
        <v>8</v>
      </c>
      <c r="C5" s="1">
        <v>22.5</v>
      </c>
      <c r="D5" s="1">
        <v>8.42</v>
      </c>
      <c r="E5" s="1">
        <v>23.5</v>
      </c>
      <c r="F5" s="1">
        <v>22</v>
      </c>
      <c r="G5" s="1"/>
      <c r="H5" s="1"/>
    </row>
    <row r="6" spans="1:8">
      <c r="A6" s="1">
        <v>5</v>
      </c>
      <c r="B6" s="1" t="s">
        <v>8</v>
      </c>
      <c r="C6" s="1">
        <v>350.77</v>
      </c>
      <c r="D6" s="1">
        <v>3.82</v>
      </c>
      <c r="E6" s="1">
        <v>18</v>
      </c>
      <c r="F6" s="1">
        <v>12</v>
      </c>
      <c r="G6" s="1"/>
      <c r="H6" s="1"/>
    </row>
    <row r="7" spans="1:8">
      <c r="A7" s="1">
        <v>6</v>
      </c>
      <c r="B7" s="1" t="s">
        <v>10</v>
      </c>
      <c r="C7" s="1">
        <v>335.42</v>
      </c>
      <c r="D7" s="1">
        <v>7.53</v>
      </c>
      <c r="E7" s="1">
        <v>29.5</v>
      </c>
      <c r="F7" s="1">
        <v>21</v>
      </c>
      <c r="G7" s="1"/>
      <c r="H7" s="1"/>
    </row>
    <row r="8" spans="1:8">
      <c r="A8" s="1">
        <v>7</v>
      </c>
      <c r="B8" s="1" t="s">
        <v>9</v>
      </c>
      <c r="C8" s="1">
        <v>285.19</v>
      </c>
      <c r="D8" s="1">
        <v>5.58</v>
      </c>
      <c r="E8" s="1">
        <v>42</v>
      </c>
      <c r="F8" s="1">
        <v>35</v>
      </c>
      <c r="G8" s="1"/>
      <c r="H8" s="1"/>
    </row>
    <row r="9" spans="1:8">
      <c r="A9" s="1">
        <v>8</v>
      </c>
      <c r="B9" s="1" t="s">
        <v>10</v>
      </c>
      <c r="C9" s="1">
        <v>229.01</v>
      </c>
      <c r="D9" s="1">
        <v>8.5299999999999994</v>
      </c>
      <c r="E9" s="1">
        <v>37</v>
      </c>
      <c r="F9" s="1">
        <v>21</v>
      </c>
      <c r="G9" s="1"/>
      <c r="H9" s="1"/>
    </row>
    <row r="10" spans="1:8">
      <c r="A10" s="1">
        <v>9</v>
      </c>
      <c r="B10" s="1" t="s">
        <v>9</v>
      </c>
      <c r="C10" s="1">
        <v>265.05</v>
      </c>
      <c r="D10" s="1">
        <v>11.29</v>
      </c>
      <c r="E10" s="1">
        <v>35</v>
      </c>
      <c r="F10" s="1">
        <v>26</v>
      </c>
      <c r="G10" s="1"/>
      <c r="H10" s="1"/>
    </row>
    <row r="11" spans="1:8">
      <c r="A11" s="1">
        <v>10</v>
      </c>
      <c r="B11" s="1" t="s">
        <v>9</v>
      </c>
      <c r="C11" s="1">
        <v>205.17</v>
      </c>
      <c r="D11" s="1">
        <v>5.44</v>
      </c>
      <c r="E11" s="1">
        <v>48.5</v>
      </c>
      <c r="F11" s="1">
        <v>22</v>
      </c>
      <c r="G11" s="1"/>
      <c r="H11" s="1"/>
    </row>
    <row r="12" spans="1:8">
      <c r="A12" s="1">
        <v>11</v>
      </c>
      <c r="B12" s="1" t="s">
        <v>8</v>
      </c>
      <c r="C12" s="1">
        <v>159.80000000000001</v>
      </c>
      <c r="D12" s="1">
        <v>6.56</v>
      </c>
      <c r="E12" s="1">
        <v>17.5</v>
      </c>
      <c r="F12" s="1">
        <v>12</v>
      </c>
      <c r="G12" s="1"/>
      <c r="H12" s="1"/>
    </row>
    <row r="13" spans="1:8">
      <c r="A13" s="1">
        <v>12</v>
      </c>
      <c r="B13" s="1" t="s">
        <v>9</v>
      </c>
      <c r="C13" s="1">
        <v>150.61000000000001</v>
      </c>
      <c r="D13" s="1">
        <v>9.44</v>
      </c>
      <c r="E13" s="1">
        <v>32.5</v>
      </c>
      <c r="F13" s="1">
        <v>30</v>
      </c>
      <c r="G13" s="1"/>
      <c r="H13" s="1"/>
    </row>
    <row r="14" spans="1:8">
      <c r="A14" s="1">
        <v>13</v>
      </c>
      <c r="B14" s="1" t="s">
        <v>8</v>
      </c>
      <c r="C14" s="1">
        <v>125.35</v>
      </c>
      <c r="D14" s="1">
        <v>12.65</v>
      </c>
      <c r="E14" s="1">
        <v>50.5</v>
      </c>
      <c r="F14" s="1">
        <v>29</v>
      </c>
      <c r="G14" s="1"/>
      <c r="H14" s="1"/>
    </row>
    <row r="15" spans="1:8">
      <c r="A15" s="1">
        <v>14</v>
      </c>
      <c r="B15" s="1" t="s">
        <v>9</v>
      </c>
      <c r="C15" s="1">
        <v>89.58</v>
      </c>
      <c r="D15" s="1">
        <v>7.13</v>
      </c>
      <c r="E15" s="1">
        <v>43</v>
      </c>
      <c r="F15" s="1">
        <v>27</v>
      </c>
      <c r="G15" s="1"/>
      <c r="H15" s="1"/>
    </row>
    <row r="16" spans="1:8">
      <c r="A16" s="1">
        <v>15</v>
      </c>
      <c r="B16" s="1" t="s">
        <v>11</v>
      </c>
      <c r="C16" s="1">
        <v>246.5</v>
      </c>
      <c r="D16" s="1">
        <v>5.35</v>
      </c>
      <c r="E16" s="1">
        <v>37</v>
      </c>
      <c r="F16" s="1">
        <v>34</v>
      </c>
      <c r="G16" s="1"/>
      <c r="H16" s="1"/>
    </row>
    <row r="17" spans="1:8">
      <c r="A17" s="1">
        <v>16</v>
      </c>
      <c r="B17" s="1" t="s">
        <v>12</v>
      </c>
      <c r="C17" s="1">
        <v>235.82</v>
      </c>
      <c r="D17" s="1">
        <v>12.16</v>
      </c>
      <c r="E17" s="1">
        <v>61.5</v>
      </c>
      <c r="F17" s="1">
        <v>36</v>
      </c>
      <c r="G17" s="1"/>
      <c r="H17" s="1"/>
    </row>
    <row r="18" spans="1:8">
      <c r="A18" s="1">
        <v>17</v>
      </c>
      <c r="B18" s="1" t="s">
        <v>12</v>
      </c>
      <c r="C18" s="1">
        <v>278.37</v>
      </c>
      <c r="D18" s="1">
        <v>9.09</v>
      </c>
      <c r="E18" s="1">
        <v>46</v>
      </c>
      <c r="F18" s="1">
        <v>35</v>
      </c>
      <c r="G18" s="1"/>
      <c r="H18" s="1"/>
    </row>
    <row r="19" spans="1:8">
      <c r="A19" s="1">
        <v>18</v>
      </c>
      <c r="B19" s="1" t="s">
        <v>8</v>
      </c>
      <c r="C19" s="1">
        <v>348</v>
      </c>
      <c r="D19" s="1">
        <v>3.47</v>
      </c>
      <c r="E19" s="1">
        <v>18</v>
      </c>
      <c r="F19" s="1">
        <v>14</v>
      </c>
      <c r="G19" s="1"/>
      <c r="H19" s="1"/>
    </row>
    <row r="20" spans="1:8">
      <c r="A20" s="1">
        <v>19</v>
      </c>
      <c r="B20" s="1" t="s">
        <v>8</v>
      </c>
      <c r="C20" s="1">
        <v>10.62</v>
      </c>
      <c r="D20" s="1">
        <v>4.1100000000000003</v>
      </c>
      <c r="E20" s="1">
        <v>23.5</v>
      </c>
      <c r="F20" s="1">
        <v>15</v>
      </c>
      <c r="G20" s="1"/>
      <c r="H20" s="1"/>
    </row>
    <row r="21" spans="1:8">
      <c r="A21" s="1">
        <v>20</v>
      </c>
      <c r="B21" s="1" t="s">
        <v>12</v>
      </c>
      <c r="C21" s="1">
        <v>18.98</v>
      </c>
      <c r="D21" s="1">
        <v>9.3699999999999992</v>
      </c>
      <c r="E21" s="1">
        <v>54.5</v>
      </c>
      <c r="F21" s="1">
        <v>35</v>
      </c>
      <c r="G21" s="1"/>
      <c r="H21" s="1"/>
    </row>
    <row r="22" spans="1:8">
      <c r="A22" s="1">
        <v>21</v>
      </c>
      <c r="B22" s="1" t="s">
        <v>12</v>
      </c>
      <c r="C22" s="1">
        <v>56.83</v>
      </c>
      <c r="D22" s="1">
        <v>8.4700000000000006</v>
      </c>
      <c r="E22" s="1">
        <v>52.5</v>
      </c>
      <c r="F22" s="1">
        <v>34</v>
      </c>
      <c r="G22" s="1"/>
      <c r="H22" s="1"/>
    </row>
    <row r="23" spans="1:8">
      <c r="A23" s="1">
        <v>22</v>
      </c>
      <c r="B23" s="1" t="s">
        <v>12</v>
      </c>
      <c r="C23" s="1">
        <v>90.03</v>
      </c>
      <c r="D23" s="1">
        <v>5.7</v>
      </c>
      <c r="E23" s="1">
        <v>55</v>
      </c>
      <c r="F23" s="1">
        <v>35</v>
      </c>
      <c r="G23" s="1"/>
      <c r="H23" s="1"/>
    </row>
    <row r="24" spans="1:8">
      <c r="A24" s="1">
        <v>23</v>
      </c>
      <c r="B24" s="1" t="s">
        <v>12</v>
      </c>
      <c r="C24" s="1">
        <v>117.66</v>
      </c>
      <c r="D24" s="1">
        <v>12.5</v>
      </c>
      <c r="E24" s="1">
        <v>68</v>
      </c>
      <c r="F24" s="1">
        <v>37</v>
      </c>
      <c r="G24" s="1"/>
      <c r="H24" s="1"/>
    </row>
    <row r="25" spans="1:8">
      <c r="A25" s="1">
        <v>24</v>
      </c>
      <c r="B25" s="1" t="s">
        <v>12</v>
      </c>
      <c r="C25" s="1">
        <v>196.73</v>
      </c>
      <c r="D25" s="1">
        <v>12.28</v>
      </c>
      <c r="E25" s="1">
        <v>71.5</v>
      </c>
      <c r="F25" s="1">
        <v>37</v>
      </c>
      <c r="G25" s="1"/>
      <c r="H25" s="1"/>
    </row>
    <row r="26" spans="1:8">
      <c r="A26" s="1">
        <v>25</v>
      </c>
      <c r="B26" s="1" t="s">
        <v>10</v>
      </c>
      <c r="C26" s="1">
        <v>47.82</v>
      </c>
      <c r="D26" s="1">
        <v>7.32</v>
      </c>
      <c r="E26" s="1">
        <v>39.299999999999997</v>
      </c>
      <c r="F26" s="1">
        <v>26</v>
      </c>
      <c r="G26" s="1"/>
      <c r="H26" s="1"/>
    </row>
    <row r="27" spans="1:8">
      <c r="A27" s="1">
        <v>26</v>
      </c>
      <c r="B27" s="1" t="s">
        <v>9</v>
      </c>
      <c r="C27" s="1">
        <v>52.18</v>
      </c>
      <c r="D27" s="1">
        <v>10.01</v>
      </c>
      <c r="E27" s="1">
        <v>53.5</v>
      </c>
      <c r="F27" s="1">
        <v>28</v>
      </c>
      <c r="G27" s="1"/>
      <c r="H27" s="1"/>
    </row>
    <row r="28" spans="1:8">
      <c r="A28" s="1">
        <v>27</v>
      </c>
      <c r="B28" s="1" t="s">
        <v>10</v>
      </c>
      <c r="C28" s="1">
        <v>68.16</v>
      </c>
      <c r="D28" s="1">
        <v>9.9</v>
      </c>
      <c r="E28" s="1">
        <v>49</v>
      </c>
      <c r="F28" s="1">
        <v>20</v>
      </c>
      <c r="G28" s="1"/>
      <c r="H28" s="1"/>
    </row>
    <row r="29" spans="1:8">
      <c r="A29" s="1">
        <v>28</v>
      </c>
      <c r="B29" s="1" t="s">
        <v>13</v>
      </c>
      <c r="C29" s="1">
        <v>89.57</v>
      </c>
      <c r="D29" s="1">
        <v>6.57</v>
      </c>
      <c r="E29" s="1">
        <v>18.5</v>
      </c>
      <c r="F29" s="1">
        <v>12</v>
      </c>
      <c r="G29" s="1"/>
      <c r="H29" s="1"/>
    </row>
    <row r="30" spans="1:8">
      <c r="A30" s="1">
        <v>29</v>
      </c>
      <c r="B30" s="1" t="s">
        <v>8</v>
      </c>
      <c r="C30" s="1">
        <v>121.63</v>
      </c>
      <c r="D30" s="1">
        <v>11.17</v>
      </c>
      <c r="E30" s="1">
        <v>32.5</v>
      </c>
      <c r="F30" s="1">
        <v>23</v>
      </c>
      <c r="G30" s="1"/>
      <c r="H30" s="1"/>
    </row>
    <row r="31" spans="1:8">
      <c r="A31" s="1">
        <v>30</v>
      </c>
      <c r="B31" s="1" t="s">
        <v>10</v>
      </c>
      <c r="C31" s="1">
        <v>162.47999999999999</v>
      </c>
      <c r="D31" s="1">
        <v>11.13</v>
      </c>
      <c r="E31" s="1">
        <v>45</v>
      </c>
      <c r="F31" s="1">
        <v>22</v>
      </c>
      <c r="G31" s="1"/>
      <c r="H31" s="1"/>
    </row>
    <row r="32" spans="1:8">
      <c r="A32" s="1">
        <v>31</v>
      </c>
      <c r="B32" s="1" t="s">
        <v>10</v>
      </c>
      <c r="C32" s="1">
        <v>175.48</v>
      </c>
      <c r="D32" s="1">
        <v>7.54</v>
      </c>
      <c r="E32" s="1">
        <v>46</v>
      </c>
      <c r="F32" s="1">
        <v>24</v>
      </c>
      <c r="G32" s="1"/>
      <c r="H32" s="1"/>
    </row>
    <row r="33" spans="1:8">
      <c r="A33" s="1">
        <v>32</v>
      </c>
      <c r="B33" s="1" t="s">
        <v>10</v>
      </c>
      <c r="C33" s="1">
        <v>280</v>
      </c>
      <c r="D33" s="1">
        <v>5.41</v>
      </c>
      <c r="E33" s="1">
        <v>27</v>
      </c>
      <c r="F33" s="1">
        <v>17</v>
      </c>
      <c r="G33" s="1"/>
      <c r="H33" s="1"/>
    </row>
    <row r="34" spans="1:8">
      <c r="A34" s="1">
        <v>33</v>
      </c>
      <c r="B34" s="1" t="s">
        <v>10</v>
      </c>
      <c r="C34" s="1">
        <v>296.31</v>
      </c>
      <c r="D34" s="1">
        <v>6.94</v>
      </c>
      <c r="E34" s="1">
        <v>45</v>
      </c>
      <c r="F34" s="1">
        <v>23</v>
      </c>
      <c r="G34" s="1"/>
      <c r="H34" s="1"/>
    </row>
    <row r="35" spans="1:8">
      <c r="A35" s="1">
        <v>34</v>
      </c>
      <c r="B35" s="1" t="s">
        <v>10</v>
      </c>
      <c r="C35" s="1">
        <v>318.18</v>
      </c>
      <c r="D35" s="1">
        <v>6.36</v>
      </c>
      <c r="E35" s="1">
        <v>36</v>
      </c>
      <c r="F35" s="1">
        <v>21</v>
      </c>
      <c r="G35" s="1"/>
      <c r="H35" s="1"/>
    </row>
    <row r="36" spans="1:8">
      <c r="A36" s="5">
        <v>35</v>
      </c>
      <c r="B36" s="5" t="s">
        <v>10</v>
      </c>
      <c r="C36" s="5">
        <v>11.79</v>
      </c>
      <c r="D36" s="5">
        <v>9.66</v>
      </c>
      <c r="E36" s="5">
        <v>38.5</v>
      </c>
      <c r="F36" s="5">
        <v>24</v>
      </c>
      <c r="G36" s="5"/>
      <c r="H36" s="5"/>
    </row>
    <row r="37" spans="1:8">
      <c r="A37" s="4">
        <v>36</v>
      </c>
      <c r="B37" s="4" t="s">
        <v>10</v>
      </c>
      <c r="C37" s="4">
        <v>22.63</v>
      </c>
      <c r="D37" s="4">
        <v>9.66</v>
      </c>
      <c r="E37" s="4">
        <v>35</v>
      </c>
      <c r="F37" s="4">
        <v>23</v>
      </c>
      <c r="G37" s="4"/>
      <c r="H37" s="4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/>
  <dimension ref="A1:O183"/>
  <sheetViews>
    <sheetView zoomScaleNormal="100" workbookViewId="0">
      <selection activeCell="C3" sqref="C3:C183"/>
    </sheetView>
  </sheetViews>
  <sheetFormatPr defaultRowHeight="15"/>
  <cols>
    <col min="2" max="2" width="12.28515625" bestFit="1" customWidth="1"/>
    <col min="3" max="3" width="12.28515625" customWidth="1"/>
  </cols>
  <sheetData>
    <row r="1" spans="1:15">
      <c r="A1" t="s">
        <v>14</v>
      </c>
      <c r="B1">
        <v>3</v>
      </c>
      <c r="D1">
        <v>7</v>
      </c>
      <c r="F1">
        <v>12.62</v>
      </c>
      <c r="I1" t="s">
        <v>15</v>
      </c>
      <c r="M1" t="s">
        <v>16</v>
      </c>
      <c r="N1" t="s">
        <v>17</v>
      </c>
    </row>
    <row r="2" spans="1:15">
      <c r="A2" t="s">
        <v>18</v>
      </c>
      <c r="B2" t="s">
        <v>16</v>
      </c>
      <c r="C2" t="s">
        <v>17</v>
      </c>
      <c r="D2" t="s">
        <v>16</v>
      </c>
      <c r="E2" t="s">
        <v>17</v>
      </c>
      <c r="F2" t="s">
        <v>16</v>
      </c>
      <c r="G2" t="s">
        <v>17</v>
      </c>
      <c r="I2">
        <v>0</v>
      </c>
      <c r="J2">
        <v>14</v>
      </c>
      <c r="L2">
        <v>0</v>
      </c>
      <c r="M2">
        <f>SIN(RADIANS(L2))*13</f>
        <v>0</v>
      </c>
      <c r="N2">
        <f>COS(RADIANS(L2))*13</f>
        <v>13</v>
      </c>
      <c r="O2" t="s">
        <v>19</v>
      </c>
    </row>
    <row r="3" spans="1:15">
      <c r="A3">
        <v>0</v>
      </c>
      <c r="B3">
        <f>B$1*COS(RADIANS($A3))</f>
        <v>3</v>
      </c>
      <c r="C3">
        <f>B$1*SIN(RADIANS($A3))</f>
        <v>0</v>
      </c>
      <c r="D3">
        <f>D$1*COS(RADIANS($A3))</f>
        <v>7</v>
      </c>
      <c r="E3">
        <f>D$1*SIN(RADIANS($A3))</f>
        <v>0</v>
      </c>
      <c r="F3">
        <f>F$1*COS(RADIANS($A3))</f>
        <v>12.62</v>
      </c>
      <c r="G3">
        <f>F$1*SIN(RADIANS($A3))</f>
        <v>0</v>
      </c>
      <c r="I3" t="s">
        <v>16</v>
      </c>
      <c r="J3" t="s">
        <v>17</v>
      </c>
      <c r="L3">
        <v>10</v>
      </c>
      <c r="M3">
        <f t="shared" ref="M3:M37" si="0">SIN(RADIANS(L3))*13</f>
        <v>2.2574263096700942</v>
      </c>
      <c r="N3">
        <f t="shared" ref="N3:N37" si="1">COS(RADIANS(L3))*13</f>
        <v>12.802500789158705</v>
      </c>
      <c r="O3" t="s">
        <v>20</v>
      </c>
    </row>
    <row r="4" spans="1:15">
      <c r="A4">
        <v>2</v>
      </c>
      <c r="B4">
        <f t="shared" ref="B4:B67" si="2">B$1*COS(RADIANS($A4))</f>
        <v>2.9981724810572872</v>
      </c>
      <c r="C4">
        <f t="shared" ref="C4:C67" si="3">B$1*SIN(RADIANS($A4))</f>
        <v>0.1046984901075029</v>
      </c>
      <c r="D4">
        <f t="shared" ref="D4:D67" si="4">D$1*COS(RADIANS($A4))</f>
        <v>6.9957357891336702</v>
      </c>
      <c r="E4">
        <f t="shared" ref="E4" si="5">D$1*SIN(RADIANS($A4))</f>
        <v>0.24429647691750678</v>
      </c>
      <c r="F4">
        <f t="shared" ref="F4:F67" si="6">F$1*COS(RADIANS($A4))</f>
        <v>12.612312236980987</v>
      </c>
      <c r="G4">
        <f t="shared" ref="G4" si="7">F$1*SIN(RADIANS($A4))</f>
        <v>0.4404316483855622</v>
      </c>
      <c r="I4">
        <f>12.62*SIN(RADIANS(I2))</f>
        <v>0</v>
      </c>
      <c r="J4">
        <f>12.62*COS(RADIANS(I2))</f>
        <v>12.62</v>
      </c>
      <c r="L4">
        <v>20</v>
      </c>
      <c r="M4">
        <f t="shared" si="0"/>
        <v>4.4462618632336932</v>
      </c>
      <c r="N4">
        <f t="shared" si="1"/>
        <v>12.21600407021681</v>
      </c>
      <c r="O4" t="s">
        <v>21</v>
      </c>
    </row>
    <row r="5" spans="1:15">
      <c r="A5">
        <v>4</v>
      </c>
      <c r="B5">
        <f t="shared" si="2"/>
        <v>2.9926921507794724</v>
      </c>
      <c r="C5">
        <f t="shared" si="3"/>
        <v>0.20926942123237591</v>
      </c>
      <c r="D5">
        <f t="shared" si="4"/>
        <v>6.9829483518187692</v>
      </c>
      <c r="E5">
        <f t="shared" ref="E5" si="8">D$1*SIN(RADIANS($A5))</f>
        <v>0.48829531620887712</v>
      </c>
      <c r="F5">
        <f t="shared" si="6"/>
        <v>12.589258314278981</v>
      </c>
      <c r="G5">
        <f t="shared" ref="G5" si="9">F$1*SIN(RADIANS($A5))</f>
        <v>0.88032669865086122</v>
      </c>
      <c r="I5">
        <f>12.62*SIN(RADIANS(I2+180))</f>
        <v>1.5461373500946783E-15</v>
      </c>
      <c r="J5">
        <f>12.62*COS(RADIANS(I2+180))</f>
        <v>-12.62</v>
      </c>
      <c r="L5">
        <v>30</v>
      </c>
      <c r="M5">
        <f t="shared" si="0"/>
        <v>6.4999999999999991</v>
      </c>
      <c r="N5">
        <f t="shared" si="1"/>
        <v>11.258330249197703</v>
      </c>
      <c r="O5" t="s">
        <v>22</v>
      </c>
    </row>
    <row r="6" spans="1:15">
      <c r="A6">
        <v>6</v>
      </c>
      <c r="B6">
        <f t="shared" si="2"/>
        <v>2.9835656861048196</v>
      </c>
      <c r="C6">
        <f t="shared" si="3"/>
        <v>0.31358538980296041</v>
      </c>
      <c r="D6">
        <f t="shared" si="4"/>
        <v>6.9616532675779128</v>
      </c>
      <c r="E6">
        <f t="shared" ref="E6" si="10">D$1*SIN(RADIANS($A6))</f>
        <v>0.73169924287357424</v>
      </c>
      <c r="F6">
        <f t="shared" si="6"/>
        <v>12.550866319547609</v>
      </c>
      <c r="G6">
        <f t="shared" ref="G6" si="11">F$1*SIN(RADIANS($A6))</f>
        <v>1.3191492064377868</v>
      </c>
      <c r="I6">
        <f>I2+10</f>
        <v>10</v>
      </c>
      <c r="J6">
        <f>J2+1</f>
        <v>15</v>
      </c>
      <c r="L6">
        <v>40</v>
      </c>
      <c r="M6">
        <f t="shared" si="0"/>
        <v>8.3562389259250107</v>
      </c>
      <c r="N6">
        <f t="shared" si="1"/>
        <v>9.9585777605467136</v>
      </c>
      <c r="O6" t="s">
        <v>23</v>
      </c>
    </row>
    <row r="7" spans="1:15">
      <c r="A7">
        <v>8</v>
      </c>
      <c r="B7">
        <f t="shared" si="2"/>
        <v>2.9708042062247113</v>
      </c>
      <c r="C7">
        <f t="shared" si="3"/>
        <v>0.41751930288019634</v>
      </c>
      <c r="D7">
        <f t="shared" si="4"/>
        <v>6.9318764811909928</v>
      </c>
      <c r="E7">
        <f t="shared" ref="E7" si="12">D$1*SIN(RADIANS($A7))</f>
        <v>0.97421170672045809</v>
      </c>
      <c r="F7">
        <f t="shared" si="6"/>
        <v>12.497183027518616</v>
      </c>
      <c r="G7">
        <f t="shared" ref="G7" si="13">F$1*SIN(RADIANS($A7))</f>
        <v>1.7563645341160257</v>
      </c>
      <c r="I7" t="s">
        <v>16</v>
      </c>
      <c r="J7" t="s">
        <v>17</v>
      </c>
      <c r="L7">
        <v>50</v>
      </c>
      <c r="M7">
        <f t="shared" si="0"/>
        <v>9.9585777605467136</v>
      </c>
      <c r="N7">
        <f t="shared" si="1"/>
        <v>8.3562389259250125</v>
      </c>
      <c r="O7" t="s">
        <v>24</v>
      </c>
    </row>
    <row r="8" spans="1:15">
      <c r="A8">
        <v>10</v>
      </c>
      <c r="B8">
        <f t="shared" si="2"/>
        <v>2.9544232590366239</v>
      </c>
      <c r="C8">
        <f t="shared" si="3"/>
        <v>0.52094453300079102</v>
      </c>
      <c r="D8">
        <f t="shared" si="4"/>
        <v>6.893654271085456</v>
      </c>
      <c r="E8">
        <f t="shared" ref="E8" si="14">D$1*SIN(RADIANS($A8))</f>
        <v>1.2155372436685123</v>
      </c>
      <c r="F8">
        <f t="shared" si="6"/>
        <v>12.428273843014065</v>
      </c>
      <c r="G8">
        <f t="shared" ref="G8" si="15">F$1*SIN(RADIANS($A8))</f>
        <v>2.1914400021566607</v>
      </c>
      <c r="I8">
        <f>12.62*SIN(RADIANS(I6))</f>
        <v>2.1914400021566607</v>
      </c>
      <c r="J8">
        <f>12.62*COS(RADIANS(I6))</f>
        <v>12.428273843014065</v>
      </c>
      <c r="L8">
        <v>60</v>
      </c>
      <c r="M8">
        <f t="shared" si="0"/>
        <v>11.258330249197702</v>
      </c>
      <c r="N8">
        <f t="shared" si="1"/>
        <v>6.5000000000000018</v>
      </c>
      <c r="O8" t="s">
        <v>25</v>
      </c>
    </row>
    <row r="9" spans="1:15">
      <c r="A9">
        <v>12</v>
      </c>
      <c r="B9">
        <f t="shared" si="2"/>
        <v>2.9344428022014171</v>
      </c>
      <c r="C9">
        <f t="shared" si="3"/>
        <v>0.62373507245327797</v>
      </c>
      <c r="D9">
        <f t="shared" si="4"/>
        <v>6.8470332051366398</v>
      </c>
      <c r="E9">
        <f t="shared" ref="E9" si="16">D$1*SIN(RADIANS($A9))</f>
        <v>1.4553818357243153</v>
      </c>
      <c r="F9">
        <f t="shared" si="6"/>
        <v>12.344222721260627</v>
      </c>
      <c r="G9">
        <f t="shared" ref="G9" si="17">F$1*SIN(RADIANS($A9))</f>
        <v>2.6238455381201229</v>
      </c>
      <c r="I9">
        <f>12.62*SIN(RADIANS(I6+180))</f>
        <v>-2.1914400021566625</v>
      </c>
      <c r="J9">
        <f>12.62*COS(RADIANS(I6+180))</f>
        <v>-12.428273843014065</v>
      </c>
      <c r="L9">
        <v>70</v>
      </c>
      <c r="M9">
        <f t="shared" si="0"/>
        <v>12.216004070216808</v>
      </c>
      <c r="N9">
        <f t="shared" si="1"/>
        <v>4.446261863233695</v>
      </c>
      <c r="O9" t="s">
        <v>26</v>
      </c>
    </row>
    <row r="10" spans="1:15">
      <c r="A10">
        <v>14</v>
      </c>
      <c r="B10">
        <f t="shared" si="2"/>
        <v>2.9108871788279895</v>
      </c>
      <c r="C10">
        <f t="shared" si="3"/>
        <v>0.72576568679900322</v>
      </c>
      <c r="D10">
        <f t="shared" si="4"/>
        <v>6.792070083931975</v>
      </c>
      <c r="E10">
        <f t="shared" ref="E10" si="18">D$1*SIN(RADIANS($A10))</f>
        <v>1.693453269197674</v>
      </c>
      <c r="F10">
        <f t="shared" si="6"/>
        <v>12.245132065603075</v>
      </c>
      <c r="G10">
        <f t="shared" ref="G10" si="19">F$1*SIN(RADIANS($A10))</f>
        <v>3.0530543224678066</v>
      </c>
      <c r="I10">
        <f>I6+10</f>
        <v>20</v>
      </c>
      <c r="J10">
        <f>J6+1</f>
        <v>16</v>
      </c>
      <c r="L10">
        <v>80</v>
      </c>
      <c r="M10">
        <f t="shared" si="0"/>
        <v>12.802500789158705</v>
      </c>
      <c r="N10">
        <f t="shared" si="1"/>
        <v>2.2574263096700955</v>
      </c>
      <c r="O10" t="s">
        <v>27</v>
      </c>
    </row>
    <row r="11" spans="1:15">
      <c r="A11">
        <v>16</v>
      </c>
      <c r="B11">
        <f t="shared" si="2"/>
        <v>2.8837850878149567</v>
      </c>
      <c r="C11">
        <f t="shared" si="3"/>
        <v>0.82691206745099755</v>
      </c>
      <c r="D11">
        <f t="shared" si="4"/>
        <v>6.7288318715682323</v>
      </c>
      <c r="E11">
        <f t="shared" ref="E11" si="20">D$1*SIN(RADIANS($A11))</f>
        <v>1.9294614907189942</v>
      </c>
      <c r="F11">
        <f t="shared" si="6"/>
        <v>12.131122602741584</v>
      </c>
      <c r="G11">
        <f t="shared" ref="G11" si="21">F$1*SIN(RADIANS($A11))</f>
        <v>3.4785434304105292</v>
      </c>
      <c r="I11" t="s">
        <v>16</v>
      </c>
      <c r="J11" t="s">
        <v>17</v>
      </c>
      <c r="L11">
        <v>90</v>
      </c>
      <c r="M11">
        <f t="shared" si="0"/>
        <v>13</v>
      </c>
      <c r="N11">
        <f t="shared" si="1"/>
        <v>7.9634649569060301E-16</v>
      </c>
      <c r="O11" t="s">
        <v>28</v>
      </c>
    </row>
    <row r="12" spans="1:15">
      <c r="A12">
        <v>18</v>
      </c>
      <c r="B12">
        <f t="shared" si="2"/>
        <v>2.8531695488854605</v>
      </c>
      <c r="C12">
        <f t="shared" si="3"/>
        <v>0.92705098312484213</v>
      </c>
      <c r="D12">
        <f t="shared" si="4"/>
        <v>6.6573956140660746</v>
      </c>
      <c r="E12">
        <f t="shared" ref="E12" si="22">D$1*SIN(RADIANS($A12))</f>
        <v>2.1631189606246317</v>
      </c>
      <c r="F12">
        <f t="shared" si="6"/>
        <v>12.002333235644837</v>
      </c>
      <c r="G12">
        <f t="shared" ref="G12" si="23">F$1*SIN(RADIANS($A12))</f>
        <v>3.899794469011836</v>
      </c>
      <c r="I12">
        <f>12.62*SIN(RADIANS(I10))</f>
        <v>4.3162942087699392</v>
      </c>
      <c r="J12">
        <f>12.62*COS(RADIANS(I10))</f>
        <v>11.858920874318164</v>
      </c>
      <c r="L12">
        <v>100</v>
      </c>
      <c r="M12">
        <f t="shared" si="0"/>
        <v>12.802500789158705</v>
      </c>
      <c r="N12">
        <f t="shared" si="1"/>
        <v>-2.2574263096700937</v>
      </c>
      <c r="O12" t="s">
        <v>29</v>
      </c>
    </row>
    <row r="13" spans="1:15">
      <c r="A13">
        <v>20</v>
      </c>
      <c r="B13">
        <f t="shared" si="2"/>
        <v>2.8190778623577253</v>
      </c>
      <c r="C13">
        <f t="shared" si="3"/>
        <v>1.0260604299770062</v>
      </c>
      <c r="D13">
        <f t="shared" si="4"/>
        <v>6.5778483455013586</v>
      </c>
      <c r="E13">
        <f t="shared" ref="E13" si="24">D$1*SIN(RADIANS($A13))</f>
        <v>2.3941410032796808</v>
      </c>
      <c r="F13">
        <f t="shared" si="6"/>
        <v>11.858920874318164</v>
      </c>
      <c r="G13">
        <f t="shared" ref="G13" si="25">F$1*SIN(RADIANS($A13))</f>
        <v>4.3162942087699392</v>
      </c>
      <c r="I13">
        <f>12.62*SIN(RADIANS(I10+180))</f>
        <v>-4.3162942087699383</v>
      </c>
      <c r="J13">
        <f>12.62*COS(RADIANS(I10+180))</f>
        <v>-11.858920874318164</v>
      </c>
      <c r="L13">
        <v>110</v>
      </c>
      <c r="M13">
        <f t="shared" si="0"/>
        <v>12.21600407021681</v>
      </c>
      <c r="N13">
        <f t="shared" si="1"/>
        <v>-4.4462618632336932</v>
      </c>
      <c r="O13" t="s">
        <v>30</v>
      </c>
    </row>
    <row r="14" spans="1:15">
      <c r="A14">
        <v>22</v>
      </c>
      <c r="B14">
        <f t="shared" si="2"/>
        <v>2.7815515637003623</v>
      </c>
      <c r="C14">
        <f t="shared" si="3"/>
        <v>1.1238197802477361</v>
      </c>
      <c r="D14">
        <f t="shared" si="4"/>
        <v>6.490286981967512</v>
      </c>
      <c r="E14">
        <f t="shared" ref="E14" si="26">D$1*SIN(RADIANS($A14))</f>
        <v>2.6222461539113842</v>
      </c>
      <c r="F14">
        <f t="shared" si="6"/>
        <v>11.701060244632856</v>
      </c>
      <c r="G14">
        <f t="shared" ref="G14" si="27">F$1*SIN(RADIANS($A14))</f>
        <v>4.727535208908809</v>
      </c>
      <c r="I14">
        <f>I10+10</f>
        <v>30</v>
      </c>
      <c r="J14">
        <f>J10+1</f>
        <v>17</v>
      </c>
      <c r="L14">
        <v>120</v>
      </c>
      <c r="M14">
        <f t="shared" si="0"/>
        <v>11.258330249197703</v>
      </c>
      <c r="N14">
        <f t="shared" si="1"/>
        <v>-6.4999999999999973</v>
      </c>
      <c r="O14" t="s">
        <v>31</v>
      </c>
    </row>
    <row r="15" spans="1:15">
      <c r="A15">
        <v>24</v>
      </c>
      <c r="B15">
        <f t="shared" si="2"/>
        <v>2.7406363729278027</v>
      </c>
      <c r="C15">
        <f t="shared" si="3"/>
        <v>1.2202099292274007</v>
      </c>
      <c r="D15">
        <f t="shared" si="4"/>
        <v>6.3948182034982057</v>
      </c>
      <c r="E15">
        <f t="shared" ref="E15" si="28">D$1*SIN(RADIANS($A15))</f>
        <v>2.8471565015306015</v>
      </c>
      <c r="F15">
        <f t="shared" si="6"/>
        <v>11.528943675449622</v>
      </c>
      <c r="G15">
        <f t="shared" ref="G15" si="29">F$1*SIN(RADIANS($A15))</f>
        <v>5.1330164356165984</v>
      </c>
      <c r="I15" t="s">
        <v>16</v>
      </c>
      <c r="J15" t="s">
        <v>17</v>
      </c>
      <c r="L15">
        <v>130</v>
      </c>
      <c r="M15">
        <f t="shared" si="0"/>
        <v>9.9585777605467136</v>
      </c>
      <c r="N15">
        <f t="shared" si="1"/>
        <v>-8.3562389259250125</v>
      </c>
      <c r="O15" t="s">
        <v>32</v>
      </c>
    </row>
    <row r="16" spans="1:15">
      <c r="A16">
        <v>26</v>
      </c>
      <c r="B16">
        <f t="shared" si="2"/>
        <v>2.6963821388975013</v>
      </c>
      <c r="C16">
        <f t="shared" si="3"/>
        <v>1.3151134403672322</v>
      </c>
      <c r="D16">
        <f t="shared" si="4"/>
        <v>6.2915583240941695</v>
      </c>
      <c r="E16">
        <f t="shared" ref="E16" si="30">D$1*SIN(RADIANS($A16))</f>
        <v>3.0685980275235418</v>
      </c>
      <c r="F16">
        <f t="shared" si="6"/>
        <v>11.342780864295488</v>
      </c>
      <c r="G16">
        <f t="shared" ref="G16" si="31">F$1*SIN(RADIANS($A16))</f>
        <v>5.5322438724781566</v>
      </c>
      <c r="I16">
        <f>12.62*SIN(RADIANS(I14))</f>
        <v>6.3099999999999987</v>
      </c>
      <c r="J16">
        <f>12.62*COS(RADIANS(I14))</f>
        <v>10.929240595759616</v>
      </c>
      <c r="L16">
        <v>140</v>
      </c>
      <c r="M16">
        <f t="shared" si="0"/>
        <v>8.3562389259250125</v>
      </c>
      <c r="N16">
        <f t="shared" si="1"/>
        <v>-9.9585777605467136</v>
      </c>
      <c r="O16" t="s">
        <v>33</v>
      </c>
    </row>
    <row r="17" spans="1:15">
      <c r="A17">
        <v>28</v>
      </c>
      <c r="B17">
        <f t="shared" si="2"/>
        <v>2.648842778576781</v>
      </c>
      <c r="C17">
        <f t="shared" si="3"/>
        <v>1.4084146883576725</v>
      </c>
      <c r="D17">
        <f t="shared" si="4"/>
        <v>6.1806331500124889</v>
      </c>
      <c r="E17">
        <f t="shared" ref="E17" si="32">D$1*SIN(RADIANS($A17))</f>
        <v>3.2863009395012357</v>
      </c>
      <c r="F17">
        <f t="shared" si="6"/>
        <v>11.142798621879658</v>
      </c>
      <c r="G17">
        <f t="shared" ref="G17" si="33">F$1*SIN(RADIANS($A17))</f>
        <v>5.924731122357942</v>
      </c>
      <c r="I17">
        <f>12.62*SIN(RADIANS(I14+180))</f>
        <v>-6.3100000000000014</v>
      </c>
      <c r="J17">
        <f>12.62*COS(RADIANS(I14+180))</f>
        <v>-10.929240595759614</v>
      </c>
      <c r="L17">
        <v>150</v>
      </c>
      <c r="M17">
        <f t="shared" si="0"/>
        <v>6.4999999999999991</v>
      </c>
      <c r="N17">
        <f t="shared" si="1"/>
        <v>-11.258330249197703</v>
      </c>
      <c r="O17" t="s">
        <v>34</v>
      </c>
    </row>
    <row r="18" spans="1:15">
      <c r="A18">
        <v>30</v>
      </c>
      <c r="B18">
        <f t="shared" si="2"/>
        <v>2.598076211353316</v>
      </c>
      <c r="C18">
        <f t="shared" si="3"/>
        <v>1.4999999999999998</v>
      </c>
      <c r="D18">
        <f t="shared" si="4"/>
        <v>6.0621778264910713</v>
      </c>
      <c r="E18">
        <f t="shared" ref="E18" si="34">D$1*SIN(RADIANS($A18))</f>
        <v>3.4999999999999996</v>
      </c>
      <c r="F18">
        <f t="shared" si="6"/>
        <v>10.929240595759616</v>
      </c>
      <c r="G18">
        <f t="shared" ref="G18" si="35">F$1*SIN(RADIANS($A18))</f>
        <v>6.3099999999999987</v>
      </c>
      <c r="I18">
        <f>I14+10</f>
        <v>40</v>
      </c>
      <c r="J18">
        <f>J14+1</f>
        <v>18</v>
      </c>
      <c r="L18">
        <v>160</v>
      </c>
      <c r="M18">
        <f t="shared" si="0"/>
        <v>4.4462618632336959</v>
      </c>
      <c r="N18">
        <f t="shared" si="1"/>
        <v>-12.216004070216808</v>
      </c>
      <c r="O18" t="s">
        <v>35</v>
      </c>
    </row>
    <row r="19" spans="1:15">
      <c r="A19">
        <v>32</v>
      </c>
      <c r="B19">
        <f t="shared" si="2"/>
        <v>2.544144288469278</v>
      </c>
      <c r="C19">
        <f t="shared" si="3"/>
        <v>1.5897577926996147</v>
      </c>
      <c r="D19">
        <f t="shared" si="4"/>
        <v>5.9363366730949814</v>
      </c>
      <c r="E19">
        <f t="shared" ref="E19" si="36">D$1*SIN(RADIANS($A19))</f>
        <v>3.7094348496324345</v>
      </c>
      <c r="F19">
        <f t="shared" si="6"/>
        <v>10.702366973494096</v>
      </c>
      <c r="G19">
        <f t="shared" ref="G19" si="37">F$1*SIN(RADIANS($A19))</f>
        <v>6.6875811146230451</v>
      </c>
      <c r="I19" t="s">
        <v>16</v>
      </c>
      <c r="J19" t="s">
        <v>17</v>
      </c>
      <c r="L19">
        <v>170</v>
      </c>
      <c r="M19">
        <f t="shared" si="0"/>
        <v>2.2574263096700937</v>
      </c>
      <c r="N19">
        <f t="shared" si="1"/>
        <v>-12.802500789158705</v>
      </c>
      <c r="O19" t="s">
        <v>36</v>
      </c>
    </row>
    <row r="20" spans="1:15">
      <c r="A20">
        <v>34</v>
      </c>
      <c r="B20">
        <f t="shared" si="2"/>
        <v>2.4871127176651249</v>
      </c>
      <c r="C20">
        <f t="shared" si="3"/>
        <v>1.6775787104122406</v>
      </c>
      <c r="D20">
        <f t="shared" si="4"/>
        <v>5.8032630078852918</v>
      </c>
      <c r="E20">
        <f t="shared" ref="E20" si="38">D$1*SIN(RADIANS($A20))</f>
        <v>3.9143503242952282</v>
      </c>
      <c r="F20">
        <f t="shared" si="6"/>
        <v>10.462454165644624</v>
      </c>
      <c r="G20">
        <f t="shared" ref="G20" si="39">F$1*SIN(RADIANS($A20))</f>
        <v>7.0570144418008258</v>
      </c>
      <c r="I20">
        <f>12.62*SIN(RADIANS(I18))</f>
        <v>8.1119796342441255</v>
      </c>
      <c r="J20">
        <f>12.62*COS(RADIANS(I18))</f>
        <v>9.6674808721615015</v>
      </c>
      <c r="L20">
        <v>180</v>
      </c>
      <c r="M20">
        <f t="shared" si="0"/>
        <v>1.592692991381206E-15</v>
      </c>
      <c r="N20">
        <f t="shared" si="1"/>
        <v>-13</v>
      </c>
      <c r="O20" t="s">
        <v>37</v>
      </c>
    </row>
    <row r="21" spans="1:15">
      <c r="A21">
        <v>36</v>
      </c>
      <c r="B21">
        <f t="shared" si="2"/>
        <v>2.4270509831248424</v>
      </c>
      <c r="C21">
        <f t="shared" si="3"/>
        <v>1.7633557568774194</v>
      </c>
      <c r="D21">
        <f t="shared" si="4"/>
        <v>5.6631189606246322</v>
      </c>
      <c r="E21">
        <f t="shared" ref="E21" si="40">D$1*SIN(RADIANS($A21))</f>
        <v>4.1144967660473117</v>
      </c>
      <c r="F21">
        <f t="shared" si="6"/>
        <v>10.209794469011836</v>
      </c>
      <c r="G21">
        <f t="shared" ref="G21" si="41">F$1*SIN(RADIANS($A21))</f>
        <v>7.4178498839310105</v>
      </c>
      <c r="I21">
        <f>12.62*SIN(RADIANS(I18+180))</f>
        <v>-8.1119796342441255</v>
      </c>
      <c r="J21">
        <f>12.62*COS(RADIANS(I18+180))</f>
        <v>-9.6674808721615015</v>
      </c>
      <c r="L21">
        <v>190</v>
      </c>
      <c r="M21">
        <f t="shared" si="0"/>
        <v>-2.2574263096700959</v>
      </c>
      <c r="N21">
        <f t="shared" si="1"/>
        <v>-12.802500789158705</v>
      </c>
      <c r="O21" t="s">
        <v>38</v>
      </c>
    </row>
    <row r="22" spans="1:15">
      <c r="A22">
        <v>38</v>
      </c>
      <c r="B22">
        <f t="shared" si="2"/>
        <v>2.3640322608201658</v>
      </c>
      <c r="C22">
        <f t="shared" si="3"/>
        <v>1.846984425976975</v>
      </c>
      <c r="D22">
        <f t="shared" si="4"/>
        <v>5.5160752752470534</v>
      </c>
      <c r="E22">
        <f t="shared" ref="E22" si="42">D$1*SIN(RADIANS($A22))</f>
        <v>4.3096303272796082</v>
      </c>
      <c r="F22">
        <f t="shared" si="6"/>
        <v>9.9446957105168305</v>
      </c>
      <c r="G22">
        <f t="shared" ref="G22" si="43">F$1*SIN(RADIANS($A22))</f>
        <v>7.7696478186098075</v>
      </c>
      <c r="I22">
        <f>I18+10</f>
        <v>50</v>
      </c>
      <c r="J22">
        <f>J18+1</f>
        <v>19</v>
      </c>
      <c r="L22">
        <v>200</v>
      </c>
      <c r="M22">
        <f t="shared" si="0"/>
        <v>-4.4462618632336923</v>
      </c>
      <c r="N22">
        <f t="shared" si="1"/>
        <v>-12.21600407021681</v>
      </c>
      <c r="O22" t="s">
        <v>39</v>
      </c>
    </row>
    <row r="23" spans="1:15">
      <c r="A23">
        <v>40</v>
      </c>
      <c r="B23">
        <f t="shared" si="2"/>
        <v>2.2981333293569342</v>
      </c>
      <c r="C23">
        <f t="shared" si="3"/>
        <v>1.9283628290596178</v>
      </c>
      <c r="D23">
        <f t="shared" si="4"/>
        <v>5.3623111018328462</v>
      </c>
      <c r="E23">
        <f t="shared" ref="E23" si="44">D$1*SIN(RADIANS($A23))</f>
        <v>4.4995132678057743</v>
      </c>
      <c r="F23">
        <f t="shared" si="6"/>
        <v>9.6674808721615015</v>
      </c>
      <c r="G23">
        <f t="shared" ref="G23" si="45">F$1*SIN(RADIANS($A23))</f>
        <v>8.1119796342441255</v>
      </c>
      <c r="I23" t="s">
        <v>16</v>
      </c>
      <c r="J23" t="s">
        <v>17</v>
      </c>
      <c r="L23">
        <v>210</v>
      </c>
      <c r="M23">
        <f t="shared" si="0"/>
        <v>-6.5000000000000018</v>
      </c>
      <c r="N23">
        <f t="shared" si="1"/>
        <v>-11.258330249197702</v>
      </c>
      <c r="O23" t="s">
        <v>40</v>
      </c>
    </row>
    <row r="24" spans="1:15">
      <c r="A24">
        <v>42</v>
      </c>
      <c r="B24">
        <f t="shared" si="2"/>
        <v>2.229434476432183</v>
      </c>
      <c r="C24">
        <f t="shared" si="3"/>
        <v>2.0073918190765747</v>
      </c>
      <c r="D24">
        <f t="shared" si="4"/>
        <v>5.2020137783417599</v>
      </c>
      <c r="E24">
        <f t="shared" ref="E24" si="46">D$1*SIN(RADIANS($A24))</f>
        <v>4.6839142445120077</v>
      </c>
      <c r="F24">
        <f t="shared" si="6"/>
        <v>9.3784876975247151</v>
      </c>
      <c r="G24">
        <f t="shared" ref="G24" si="47">F$1*SIN(RADIANS($A24))</f>
        <v>8.444428252248791</v>
      </c>
      <c r="I24">
        <f>12.62*SIN(RADIANS(I22))</f>
        <v>9.6674808721615015</v>
      </c>
      <c r="J24">
        <f>12.62*COS(RADIANS(I22))</f>
        <v>8.1119796342441255</v>
      </c>
      <c r="L24">
        <v>220</v>
      </c>
      <c r="M24">
        <f t="shared" si="0"/>
        <v>-8.3562389259250107</v>
      </c>
      <c r="N24">
        <f t="shared" si="1"/>
        <v>-9.9585777605467136</v>
      </c>
      <c r="O24" t="s">
        <v>41</v>
      </c>
    </row>
    <row r="25" spans="1:15">
      <c r="A25">
        <v>44</v>
      </c>
      <c r="B25">
        <f t="shared" si="2"/>
        <v>2.1580194010159537</v>
      </c>
      <c r="C25">
        <f t="shared" si="3"/>
        <v>2.0839751113769918</v>
      </c>
      <c r="D25">
        <f t="shared" si="4"/>
        <v>5.0353786023705585</v>
      </c>
      <c r="E25">
        <f t="shared" ref="E25" si="48">D$1*SIN(RADIANS($A25))</f>
        <v>4.8626085932129808</v>
      </c>
      <c r="F25">
        <f t="shared" si="6"/>
        <v>9.0780682802737775</v>
      </c>
      <c r="G25">
        <f t="shared" ref="G25" si="49">F$1*SIN(RADIANS($A25))</f>
        <v>8.7665886351925444</v>
      </c>
      <c r="I25">
        <f>12.62*SIN(RADIANS(I22+180))</f>
        <v>-9.6674808721614998</v>
      </c>
      <c r="J25">
        <f>12.62*COS(RADIANS(I22+180))</f>
        <v>-8.1119796342441273</v>
      </c>
      <c r="L25">
        <v>230</v>
      </c>
      <c r="M25">
        <f t="shared" si="0"/>
        <v>-9.9585777605467136</v>
      </c>
      <c r="N25">
        <f t="shared" si="1"/>
        <v>-8.3562389259250125</v>
      </c>
      <c r="O25" t="s">
        <v>42</v>
      </c>
    </row>
    <row r="26" spans="1:15">
      <c r="A26">
        <v>46</v>
      </c>
      <c r="B26">
        <f t="shared" si="2"/>
        <v>2.0839751113769918</v>
      </c>
      <c r="C26">
        <f t="shared" si="3"/>
        <v>2.1580194010159532</v>
      </c>
      <c r="D26">
        <f t="shared" si="4"/>
        <v>4.8626085932129808</v>
      </c>
      <c r="E26">
        <f t="shared" ref="E26" si="50">D$1*SIN(RADIANS($A26))</f>
        <v>5.0353786023705576</v>
      </c>
      <c r="F26">
        <f t="shared" si="6"/>
        <v>8.7665886351925444</v>
      </c>
      <c r="G26">
        <f t="shared" ref="G26" si="51">F$1*SIN(RADIANS($A26))</f>
        <v>9.0780682802737758</v>
      </c>
      <c r="I26">
        <f>I22+10</f>
        <v>60</v>
      </c>
      <c r="J26">
        <f>J22+1</f>
        <v>20</v>
      </c>
      <c r="L26">
        <v>240</v>
      </c>
      <c r="M26">
        <f t="shared" si="0"/>
        <v>-11.258330249197698</v>
      </c>
      <c r="N26">
        <f t="shared" si="1"/>
        <v>-6.5000000000000053</v>
      </c>
      <c r="O26" t="s">
        <v>43</v>
      </c>
    </row>
    <row r="27" spans="1:15">
      <c r="A27">
        <v>48</v>
      </c>
      <c r="B27">
        <f t="shared" si="2"/>
        <v>2.0073918190765747</v>
      </c>
      <c r="C27">
        <f t="shared" si="3"/>
        <v>2.229434476432183</v>
      </c>
      <c r="D27">
        <f t="shared" si="4"/>
        <v>4.6839142445120077</v>
      </c>
      <c r="E27">
        <f t="shared" ref="E27" si="52">D$1*SIN(RADIANS($A27))</f>
        <v>5.2020137783417599</v>
      </c>
      <c r="F27">
        <f t="shared" si="6"/>
        <v>8.444428252248791</v>
      </c>
      <c r="G27">
        <f t="shared" ref="G27" si="53">F$1*SIN(RADIANS($A27))</f>
        <v>9.3784876975247151</v>
      </c>
      <c r="I27" t="s">
        <v>16</v>
      </c>
      <c r="J27" t="s">
        <v>17</v>
      </c>
      <c r="L27">
        <v>250</v>
      </c>
      <c r="M27">
        <f t="shared" si="0"/>
        <v>-12.21600407021681</v>
      </c>
      <c r="N27">
        <f t="shared" si="1"/>
        <v>-4.4462618632336914</v>
      </c>
      <c r="O27" t="s">
        <v>44</v>
      </c>
    </row>
    <row r="28" spans="1:15">
      <c r="A28">
        <v>50</v>
      </c>
      <c r="B28">
        <f t="shared" si="2"/>
        <v>1.9283628290596182</v>
      </c>
      <c r="C28">
        <f t="shared" si="3"/>
        <v>2.2981333293569342</v>
      </c>
      <c r="D28">
        <f t="shared" si="4"/>
        <v>4.4995132678057752</v>
      </c>
      <c r="E28">
        <f t="shared" ref="E28" si="54">D$1*SIN(RADIANS($A28))</f>
        <v>5.3623111018328462</v>
      </c>
      <c r="F28">
        <f t="shared" si="6"/>
        <v>8.1119796342441255</v>
      </c>
      <c r="G28">
        <f t="shared" ref="G28" si="55">F$1*SIN(RADIANS($A28))</f>
        <v>9.6674808721615015</v>
      </c>
      <c r="I28">
        <f>12.62*SIN(RADIANS(I26))</f>
        <v>10.929240595759614</v>
      </c>
      <c r="J28">
        <f>12.62*COS(RADIANS(I26))</f>
        <v>6.3100000000000014</v>
      </c>
      <c r="L28">
        <v>260</v>
      </c>
      <c r="M28">
        <f t="shared" si="0"/>
        <v>-12.802500789158705</v>
      </c>
      <c r="N28">
        <f t="shared" si="1"/>
        <v>-2.2574263096700942</v>
      </c>
      <c r="O28" t="s">
        <v>45</v>
      </c>
    </row>
    <row r="29" spans="1:15">
      <c r="A29">
        <v>52</v>
      </c>
      <c r="B29">
        <f t="shared" si="2"/>
        <v>1.846984425976975</v>
      </c>
      <c r="C29">
        <f t="shared" si="3"/>
        <v>2.3640322608201663</v>
      </c>
      <c r="D29">
        <f t="shared" si="4"/>
        <v>4.3096303272796082</v>
      </c>
      <c r="E29">
        <f t="shared" ref="E29" si="56">D$1*SIN(RADIANS($A29))</f>
        <v>5.5160752752470543</v>
      </c>
      <c r="F29">
        <f t="shared" si="6"/>
        <v>7.7696478186098075</v>
      </c>
      <c r="G29">
        <f t="shared" ref="G29" si="57">F$1*SIN(RADIANS($A29))</f>
        <v>9.9446957105168305</v>
      </c>
      <c r="I29">
        <f>12.62*SIN(RADIANS(I26+180))</f>
        <v>-10.929240595759612</v>
      </c>
      <c r="J29">
        <f>12.62*COS(RADIANS(I26+180))</f>
        <v>-6.3100000000000049</v>
      </c>
      <c r="L29">
        <v>270</v>
      </c>
      <c r="M29">
        <f t="shared" si="0"/>
        <v>-13</v>
      </c>
      <c r="N29">
        <f t="shared" si="1"/>
        <v>-2.389039487071809E-15</v>
      </c>
      <c r="O29" t="s">
        <v>46</v>
      </c>
    </row>
    <row r="30" spans="1:15">
      <c r="A30">
        <v>54</v>
      </c>
      <c r="B30">
        <f t="shared" si="2"/>
        <v>1.7633557568774194</v>
      </c>
      <c r="C30">
        <f t="shared" si="3"/>
        <v>2.4270509831248424</v>
      </c>
      <c r="D30">
        <f t="shared" si="4"/>
        <v>4.1144967660473117</v>
      </c>
      <c r="E30">
        <f t="shared" ref="E30" si="58">D$1*SIN(RADIANS($A30))</f>
        <v>5.6631189606246322</v>
      </c>
      <c r="F30">
        <f t="shared" si="6"/>
        <v>7.4178498839310105</v>
      </c>
      <c r="G30">
        <f t="shared" ref="G30" si="59">F$1*SIN(RADIANS($A30))</f>
        <v>10.209794469011836</v>
      </c>
      <c r="I30">
        <f>I26+10</f>
        <v>70</v>
      </c>
      <c r="J30">
        <f>J26+1</f>
        <v>21</v>
      </c>
      <c r="L30">
        <v>280</v>
      </c>
      <c r="M30">
        <f t="shared" si="0"/>
        <v>-12.802500789158707</v>
      </c>
      <c r="N30">
        <f t="shared" si="1"/>
        <v>2.2574263096700897</v>
      </c>
      <c r="O30" t="s">
        <v>47</v>
      </c>
    </row>
    <row r="31" spans="1:15">
      <c r="A31">
        <v>56</v>
      </c>
      <c r="B31">
        <f t="shared" si="2"/>
        <v>1.6775787104122404</v>
      </c>
      <c r="C31">
        <f t="shared" si="3"/>
        <v>2.4871127176651253</v>
      </c>
      <c r="D31">
        <f t="shared" si="4"/>
        <v>3.9143503242952278</v>
      </c>
      <c r="E31">
        <f t="shared" ref="E31" si="60">D$1*SIN(RADIANS($A31))</f>
        <v>5.8032630078852918</v>
      </c>
      <c r="F31">
        <f t="shared" si="6"/>
        <v>7.057014441800824</v>
      </c>
      <c r="G31">
        <f t="shared" ref="G31" si="61">F$1*SIN(RADIANS($A31))</f>
        <v>10.462454165644626</v>
      </c>
      <c r="I31" t="s">
        <v>16</v>
      </c>
      <c r="J31" t="s">
        <v>17</v>
      </c>
      <c r="L31">
        <v>290</v>
      </c>
      <c r="M31">
        <f t="shared" si="0"/>
        <v>-12.216004070216808</v>
      </c>
      <c r="N31">
        <f t="shared" si="1"/>
        <v>4.4462618632336968</v>
      </c>
      <c r="O31" t="s">
        <v>48</v>
      </c>
    </row>
    <row r="32" spans="1:15">
      <c r="A32">
        <v>58</v>
      </c>
      <c r="B32">
        <f t="shared" si="2"/>
        <v>1.5897577926996147</v>
      </c>
      <c r="C32">
        <f t="shared" si="3"/>
        <v>2.544144288469278</v>
      </c>
      <c r="D32">
        <f t="shared" si="4"/>
        <v>3.7094348496324345</v>
      </c>
      <c r="E32">
        <f t="shared" ref="E32" si="62">D$1*SIN(RADIANS($A32))</f>
        <v>5.9363366730949814</v>
      </c>
      <c r="F32">
        <f t="shared" si="6"/>
        <v>6.6875811146230451</v>
      </c>
      <c r="G32">
        <f t="shared" ref="G32" si="63">F$1*SIN(RADIANS($A32))</f>
        <v>10.702366973494096</v>
      </c>
      <c r="I32">
        <f>12.62*SIN(RADIANS(I30))</f>
        <v>11.858920874318162</v>
      </c>
      <c r="J32">
        <f>12.62*COS(RADIANS(I30))</f>
        <v>4.3162942087699401</v>
      </c>
      <c r="L32">
        <v>300</v>
      </c>
      <c r="M32">
        <f t="shared" si="0"/>
        <v>-11.258330249197702</v>
      </c>
      <c r="N32">
        <f t="shared" si="1"/>
        <v>6.5000000000000018</v>
      </c>
      <c r="O32" t="s">
        <v>49</v>
      </c>
    </row>
    <row r="33" spans="1:15">
      <c r="A33">
        <v>60</v>
      </c>
      <c r="B33">
        <f t="shared" si="2"/>
        <v>1.5000000000000004</v>
      </c>
      <c r="C33">
        <f t="shared" si="3"/>
        <v>2.598076211353316</v>
      </c>
      <c r="D33">
        <f t="shared" si="4"/>
        <v>3.5000000000000009</v>
      </c>
      <c r="E33">
        <f t="shared" ref="E33" si="64">D$1*SIN(RADIANS($A33))</f>
        <v>6.0621778264910704</v>
      </c>
      <c r="F33">
        <f t="shared" si="6"/>
        <v>6.3100000000000014</v>
      </c>
      <c r="G33">
        <f t="shared" ref="G33" si="65">F$1*SIN(RADIANS($A33))</f>
        <v>10.929240595759614</v>
      </c>
      <c r="I33">
        <f>12.62*SIN(RADIANS(I30+180))</f>
        <v>-11.858920874318164</v>
      </c>
      <c r="J33">
        <f>12.62*COS(RADIANS(I30+180))</f>
        <v>-4.3162942087699365</v>
      </c>
      <c r="L33">
        <v>310</v>
      </c>
      <c r="M33">
        <f t="shared" si="0"/>
        <v>-9.9585777605467154</v>
      </c>
      <c r="N33">
        <f t="shared" si="1"/>
        <v>8.3562389259250107</v>
      </c>
      <c r="O33" t="s">
        <v>50</v>
      </c>
    </row>
    <row r="34" spans="1:15">
      <c r="A34">
        <v>62</v>
      </c>
      <c r="B34">
        <f t="shared" si="2"/>
        <v>1.4084146883576727</v>
      </c>
      <c r="C34">
        <f t="shared" si="3"/>
        <v>2.6488427785767805</v>
      </c>
      <c r="D34">
        <f t="shared" si="4"/>
        <v>3.2863009395012361</v>
      </c>
      <c r="E34">
        <f t="shared" ref="E34" si="66">D$1*SIN(RADIANS($A34))</f>
        <v>6.180633150012488</v>
      </c>
      <c r="F34">
        <f t="shared" si="6"/>
        <v>5.924731122357942</v>
      </c>
      <c r="G34">
        <f t="shared" ref="G34" si="67">F$1*SIN(RADIANS($A34))</f>
        <v>11.142798621879656</v>
      </c>
      <c r="I34">
        <f>I30+10</f>
        <v>80</v>
      </c>
      <c r="J34">
        <f>J30+1</f>
        <v>22</v>
      </c>
      <c r="L34">
        <v>320</v>
      </c>
      <c r="M34">
        <f t="shared" si="0"/>
        <v>-8.3562389259250143</v>
      </c>
      <c r="N34">
        <f t="shared" si="1"/>
        <v>9.9585777605467118</v>
      </c>
      <c r="O34" t="s">
        <v>51</v>
      </c>
    </row>
    <row r="35" spans="1:15">
      <c r="A35">
        <v>64</v>
      </c>
      <c r="B35">
        <f t="shared" si="2"/>
        <v>1.3151134403672324</v>
      </c>
      <c r="C35">
        <f t="shared" si="3"/>
        <v>2.6963821388975013</v>
      </c>
      <c r="D35">
        <f t="shared" si="4"/>
        <v>3.0685980275235423</v>
      </c>
      <c r="E35">
        <f t="shared" ref="E35" si="68">D$1*SIN(RADIANS($A35))</f>
        <v>6.2915583240941695</v>
      </c>
      <c r="F35">
        <f t="shared" si="6"/>
        <v>5.5322438724781575</v>
      </c>
      <c r="G35">
        <f t="shared" ref="G35" si="69">F$1*SIN(RADIANS($A35))</f>
        <v>11.342780864295488</v>
      </c>
      <c r="I35" t="s">
        <v>16</v>
      </c>
      <c r="J35" t="s">
        <v>17</v>
      </c>
      <c r="L35">
        <v>330</v>
      </c>
      <c r="M35">
        <f t="shared" si="0"/>
        <v>-6.5000000000000053</v>
      </c>
      <c r="N35">
        <f t="shared" si="1"/>
        <v>11.258330249197698</v>
      </c>
      <c r="O35" t="s">
        <v>52</v>
      </c>
    </row>
    <row r="36" spans="1:15">
      <c r="A36">
        <v>66</v>
      </c>
      <c r="B36">
        <f t="shared" si="2"/>
        <v>1.2202099292274007</v>
      </c>
      <c r="C36">
        <f t="shared" si="3"/>
        <v>2.7406363729278027</v>
      </c>
      <c r="D36">
        <f t="shared" si="4"/>
        <v>2.8471565015306015</v>
      </c>
      <c r="E36">
        <f t="shared" ref="E36" si="70">D$1*SIN(RADIANS($A36))</f>
        <v>6.3948182034982057</v>
      </c>
      <c r="F36">
        <f t="shared" si="6"/>
        <v>5.1330164356165984</v>
      </c>
      <c r="G36">
        <f t="shared" ref="G36" si="71">F$1*SIN(RADIANS($A36))</f>
        <v>11.528943675449622</v>
      </c>
      <c r="I36">
        <f>12.62*SIN(RADIANS(I34))</f>
        <v>12.428273843014065</v>
      </c>
      <c r="J36">
        <f>12.62*COS(RADIANS(I34))</f>
        <v>2.1914400021566616</v>
      </c>
      <c r="L36">
        <v>340</v>
      </c>
      <c r="M36">
        <f t="shared" si="0"/>
        <v>-4.4462618632336914</v>
      </c>
      <c r="N36">
        <f t="shared" si="1"/>
        <v>12.21600407021681</v>
      </c>
      <c r="O36" t="s">
        <v>53</v>
      </c>
    </row>
    <row r="37" spans="1:15">
      <c r="A37">
        <v>68</v>
      </c>
      <c r="B37">
        <f t="shared" si="2"/>
        <v>1.1238197802477359</v>
      </c>
      <c r="C37">
        <f t="shared" si="3"/>
        <v>2.7815515637003623</v>
      </c>
      <c r="D37">
        <f t="shared" si="4"/>
        <v>2.6222461539113837</v>
      </c>
      <c r="E37">
        <f t="shared" ref="E37" si="72">D$1*SIN(RADIANS($A37))</f>
        <v>6.490286981967512</v>
      </c>
      <c r="F37">
        <f t="shared" si="6"/>
        <v>4.727535208908809</v>
      </c>
      <c r="G37">
        <f t="shared" ref="G37" si="73">F$1*SIN(RADIANS($A37))</f>
        <v>11.701060244632856</v>
      </c>
      <c r="I37">
        <f>12.62*SIN(RADIANS(I34+180))</f>
        <v>-12.428273843014065</v>
      </c>
      <c r="J37">
        <f>12.62*COS(RADIANS(I34+180))</f>
        <v>-2.1914400021566607</v>
      </c>
      <c r="L37">
        <v>350</v>
      </c>
      <c r="M37">
        <f t="shared" si="0"/>
        <v>-2.2574263096700951</v>
      </c>
      <c r="N37">
        <f t="shared" si="1"/>
        <v>12.802500789158705</v>
      </c>
      <c r="O37" t="s">
        <v>54</v>
      </c>
    </row>
    <row r="38" spans="1:15">
      <c r="A38">
        <v>70</v>
      </c>
      <c r="B38">
        <f t="shared" si="2"/>
        <v>1.0260604299770064</v>
      </c>
      <c r="C38">
        <f t="shared" si="3"/>
        <v>2.8190778623577248</v>
      </c>
      <c r="D38">
        <f t="shared" si="4"/>
        <v>2.3941410032796817</v>
      </c>
      <c r="E38">
        <f t="shared" ref="E38" si="74">D$1*SIN(RADIANS($A38))</f>
        <v>6.5778483455013586</v>
      </c>
      <c r="F38">
        <f t="shared" si="6"/>
        <v>4.3162942087699401</v>
      </c>
      <c r="G38">
        <f t="shared" ref="G38" si="75">F$1*SIN(RADIANS($A38))</f>
        <v>11.858920874318162</v>
      </c>
      <c r="I38">
        <f>I34+10</f>
        <v>90</v>
      </c>
      <c r="J38">
        <f>J34+1</f>
        <v>23</v>
      </c>
    </row>
    <row r="39" spans="1:15">
      <c r="A39">
        <v>72</v>
      </c>
      <c r="B39">
        <f t="shared" si="2"/>
        <v>0.92705098312484235</v>
      </c>
      <c r="C39">
        <f t="shared" si="3"/>
        <v>2.8531695488854605</v>
      </c>
      <c r="D39">
        <f t="shared" si="4"/>
        <v>2.1631189606246322</v>
      </c>
      <c r="E39">
        <f t="shared" ref="E39" si="76">D$1*SIN(RADIANS($A39))</f>
        <v>6.6573956140660746</v>
      </c>
      <c r="F39">
        <f t="shared" si="6"/>
        <v>3.8997944690118365</v>
      </c>
      <c r="G39">
        <f t="shared" ref="G39" si="77">F$1*SIN(RADIANS($A39))</f>
        <v>12.002333235644837</v>
      </c>
      <c r="I39" t="s">
        <v>16</v>
      </c>
      <c r="J39" t="s">
        <v>17</v>
      </c>
    </row>
    <row r="40" spans="1:15">
      <c r="A40">
        <v>74</v>
      </c>
      <c r="B40">
        <f t="shared" si="2"/>
        <v>0.82691206745099755</v>
      </c>
      <c r="C40">
        <f t="shared" si="3"/>
        <v>2.8837850878149567</v>
      </c>
      <c r="D40">
        <f t="shared" si="4"/>
        <v>1.9294614907189942</v>
      </c>
      <c r="E40">
        <f t="shared" ref="E40" si="78">D$1*SIN(RADIANS($A40))</f>
        <v>6.7288318715682323</v>
      </c>
      <c r="F40">
        <f t="shared" si="6"/>
        <v>3.4785434304105292</v>
      </c>
      <c r="G40">
        <f t="shared" ref="G40" si="79">F$1*SIN(RADIANS($A40))</f>
        <v>12.131122602741584</v>
      </c>
      <c r="I40">
        <f>12.62*SIN(RADIANS(I38))</f>
        <v>12.62</v>
      </c>
      <c r="J40">
        <f>12.62*COS(RADIANS(I38))</f>
        <v>7.7306867504733915E-16</v>
      </c>
    </row>
    <row r="41" spans="1:15">
      <c r="A41">
        <v>76</v>
      </c>
      <c r="B41">
        <f t="shared" si="2"/>
        <v>0.725765686799003</v>
      </c>
      <c r="C41">
        <f t="shared" si="3"/>
        <v>2.9108871788279895</v>
      </c>
      <c r="D41">
        <f t="shared" si="4"/>
        <v>1.6934532691976738</v>
      </c>
      <c r="E41">
        <f t="shared" ref="E41" si="80">D$1*SIN(RADIANS($A41))</f>
        <v>6.792070083931975</v>
      </c>
      <c r="F41">
        <f t="shared" si="6"/>
        <v>3.0530543224678057</v>
      </c>
      <c r="G41">
        <f t="shared" ref="G41" si="81">F$1*SIN(RADIANS($A41))</f>
        <v>12.245132065603075</v>
      </c>
      <c r="I41">
        <f>12.62*SIN(RADIANS(I38+180))</f>
        <v>-12.62</v>
      </c>
      <c r="J41">
        <f>12.62*COS(RADIANS(I38+180))</f>
        <v>-2.3192060251420174E-15</v>
      </c>
    </row>
    <row r="42" spans="1:15">
      <c r="A42">
        <v>78</v>
      </c>
      <c r="B42">
        <f t="shared" si="2"/>
        <v>0.62373507245327842</v>
      </c>
      <c r="C42">
        <f t="shared" si="3"/>
        <v>2.9344428022014166</v>
      </c>
      <c r="D42">
        <f t="shared" si="4"/>
        <v>1.4553818357243162</v>
      </c>
      <c r="E42">
        <f t="shared" ref="E42" si="82">D$1*SIN(RADIANS($A42))</f>
        <v>6.8470332051366389</v>
      </c>
      <c r="F42">
        <f t="shared" si="6"/>
        <v>2.6238455381201242</v>
      </c>
      <c r="G42">
        <f t="shared" ref="G42" si="83">F$1*SIN(RADIANS($A42))</f>
        <v>12.344222721260625</v>
      </c>
      <c r="I42">
        <f>I38+10</f>
        <v>100</v>
      </c>
      <c r="J42">
        <f>J38+1</f>
        <v>24</v>
      </c>
    </row>
    <row r="43" spans="1:15">
      <c r="A43">
        <v>80</v>
      </c>
      <c r="B43">
        <f t="shared" si="2"/>
        <v>0.52094453300079124</v>
      </c>
      <c r="C43">
        <f t="shared" si="3"/>
        <v>2.9544232590366239</v>
      </c>
      <c r="D43">
        <f t="shared" si="4"/>
        <v>1.2155372436685128</v>
      </c>
      <c r="E43">
        <f t="shared" ref="E43" si="84">D$1*SIN(RADIANS($A43))</f>
        <v>6.893654271085456</v>
      </c>
      <c r="F43">
        <f t="shared" si="6"/>
        <v>2.1914400021566616</v>
      </c>
      <c r="G43">
        <f t="shared" ref="G43" si="85">F$1*SIN(RADIANS($A43))</f>
        <v>12.428273843014065</v>
      </c>
      <c r="I43" t="s">
        <v>16</v>
      </c>
      <c r="J43" t="s">
        <v>17</v>
      </c>
    </row>
    <row r="44" spans="1:15">
      <c r="A44">
        <v>82</v>
      </c>
      <c r="B44">
        <f t="shared" si="2"/>
        <v>0.4175193028801964</v>
      </c>
      <c r="C44">
        <f t="shared" si="3"/>
        <v>2.9708042062247113</v>
      </c>
      <c r="D44">
        <f t="shared" si="4"/>
        <v>0.97421170672045831</v>
      </c>
      <c r="E44">
        <f t="shared" ref="E44" si="86">D$1*SIN(RADIANS($A44))</f>
        <v>6.9318764811909928</v>
      </c>
      <c r="F44">
        <f t="shared" si="6"/>
        <v>1.7563645341160261</v>
      </c>
      <c r="G44">
        <f t="shared" ref="G44" si="87">F$1*SIN(RADIANS($A44))</f>
        <v>12.497183027518616</v>
      </c>
      <c r="I44">
        <f>12.62*SIN(RADIANS(I42))</f>
        <v>12.428273843014065</v>
      </c>
      <c r="J44">
        <f>12.62*COS(RADIANS(I42))</f>
        <v>-2.1914400021566602</v>
      </c>
    </row>
    <row r="45" spans="1:15">
      <c r="A45">
        <v>84</v>
      </c>
      <c r="B45">
        <f t="shared" si="2"/>
        <v>0.31358538980296036</v>
      </c>
      <c r="C45">
        <f t="shared" si="3"/>
        <v>2.9835656861048196</v>
      </c>
      <c r="D45">
        <f t="shared" si="4"/>
        <v>0.73169924287357424</v>
      </c>
      <c r="E45">
        <f t="shared" ref="E45" si="88">D$1*SIN(RADIANS($A45))</f>
        <v>6.9616532675779128</v>
      </c>
      <c r="F45">
        <f t="shared" si="6"/>
        <v>1.3191492064377865</v>
      </c>
      <c r="G45">
        <f t="shared" ref="G45" si="89">F$1*SIN(RADIANS($A45))</f>
        <v>12.550866319547609</v>
      </c>
      <c r="I45">
        <f>12.62*SIN(RADIANS(I42+180))</f>
        <v>-12.428273843014066</v>
      </c>
      <c r="J45">
        <f>12.62*COS(RADIANS(I42+180))</f>
        <v>2.1914400021566562</v>
      </c>
    </row>
    <row r="46" spans="1:15">
      <c r="A46">
        <v>86</v>
      </c>
      <c r="B46">
        <f t="shared" si="2"/>
        <v>0.20926942123237569</v>
      </c>
      <c r="C46">
        <f t="shared" si="3"/>
        <v>2.9926921507794724</v>
      </c>
      <c r="D46">
        <f t="shared" si="4"/>
        <v>0.48829531620887662</v>
      </c>
      <c r="E46">
        <f t="shared" ref="E46" si="90">D$1*SIN(RADIANS($A46))</f>
        <v>6.9829483518187692</v>
      </c>
      <c r="F46">
        <f t="shared" si="6"/>
        <v>0.88032669865086044</v>
      </c>
      <c r="G46">
        <f t="shared" ref="G46" si="91">F$1*SIN(RADIANS($A46))</f>
        <v>12.589258314278981</v>
      </c>
      <c r="I46">
        <f>I42+10</f>
        <v>110</v>
      </c>
      <c r="J46">
        <f>J42+1</f>
        <v>25</v>
      </c>
    </row>
    <row r="47" spans="1:15">
      <c r="A47">
        <v>88</v>
      </c>
      <c r="B47">
        <f t="shared" si="2"/>
        <v>0.10469849010750323</v>
      </c>
      <c r="C47">
        <f t="shared" si="3"/>
        <v>2.9981724810572872</v>
      </c>
      <c r="D47">
        <f t="shared" si="4"/>
        <v>0.24429647691750755</v>
      </c>
      <c r="E47">
        <f t="shared" ref="E47" si="92">D$1*SIN(RADIANS($A47))</f>
        <v>6.9957357891336702</v>
      </c>
      <c r="F47">
        <f t="shared" si="6"/>
        <v>0.44043164838556359</v>
      </c>
      <c r="G47">
        <f t="shared" ref="G47" si="93">F$1*SIN(RADIANS($A47))</f>
        <v>12.612312236980987</v>
      </c>
      <c r="I47" t="s">
        <v>16</v>
      </c>
      <c r="J47" t="s">
        <v>17</v>
      </c>
    </row>
    <row r="48" spans="1:15">
      <c r="A48">
        <v>90</v>
      </c>
      <c r="B48">
        <f t="shared" si="2"/>
        <v>1.83772268236293E-16</v>
      </c>
      <c r="C48">
        <f t="shared" si="3"/>
        <v>3</v>
      </c>
      <c r="D48">
        <f t="shared" si="4"/>
        <v>4.28801959218017E-16</v>
      </c>
      <c r="E48">
        <f t="shared" ref="E48" si="94">D$1*SIN(RADIANS($A48))</f>
        <v>7</v>
      </c>
      <c r="F48">
        <f t="shared" si="6"/>
        <v>7.7306867504733915E-16</v>
      </c>
      <c r="G48">
        <f t="shared" ref="G48" si="95">F$1*SIN(RADIANS($A48))</f>
        <v>12.62</v>
      </c>
      <c r="I48">
        <f>12.62*SIN(RADIANS(I46))</f>
        <v>11.858920874318164</v>
      </c>
      <c r="J48">
        <f>12.62*COS(RADIANS(I46))</f>
        <v>-4.3162942087699392</v>
      </c>
    </row>
    <row r="49" spans="1:10">
      <c r="A49">
        <v>92</v>
      </c>
      <c r="B49">
        <f t="shared" si="2"/>
        <v>-0.10469849010750287</v>
      </c>
      <c r="C49">
        <f t="shared" si="3"/>
        <v>2.9981724810572872</v>
      </c>
      <c r="D49">
        <f t="shared" si="4"/>
        <v>-0.24429647691750669</v>
      </c>
      <c r="E49">
        <f t="shared" ref="E49" si="96">D$1*SIN(RADIANS($A49))</f>
        <v>6.9957357891336702</v>
      </c>
      <c r="F49">
        <f t="shared" si="6"/>
        <v>-0.44043164838556204</v>
      </c>
      <c r="G49">
        <f t="shared" ref="G49" si="97">F$1*SIN(RADIANS($A49))</f>
        <v>12.612312236980987</v>
      </c>
      <c r="I49">
        <f>12.62*SIN(RADIANS(I46+180))</f>
        <v>-11.858920874318162</v>
      </c>
      <c r="J49">
        <f>12.62*COS(RADIANS(I46+180))</f>
        <v>4.3162942087699427</v>
      </c>
    </row>
    <row r="50" spans="1:10">
      <c r="A50">
        <v>94</v>
      </c>
      <c r="B50">
        <f t="shared" si="2"/>
        <v>-0.20926942123237599</v>
      </c>
      <c r="C50">
        <f t="shared" si="3"/>
        <v>2.9926921507794724</v>
      </c>
      <c r="D50">
        <f t="shared" si="4"/>
        <v>-0.48829531620887734</v>
      </c>
      <c r="E50">
        <f t="shared" ref="E50" si="98">D$1*SIN(RADIANS($A50))</f>
        <v>6.9829483518187692</v>
      </c>
      <c r="F50">
        <f t="shared" si="6"/>
        <v>-0.88032669865086166</v>
      </c>
      <c r="G50">
        <f t="shared" ref="G50" si="99">F$1*SIN(RADIANS($A50))</f>
        <v>12.589258314278981</v>
      </c>
      <c r="I50">
        <f>I46+10</f>
        <v>120</v>
      </c>
      <c r="J50">
        <f>J46+1</f>
        <v>26</v>
      </c>
    </row>
    <row r="51" spans="1:10">
      <c r="A51">
        <v>96</v>
      </c>
      <c r="B51">
        <f t="shared" si="2"/>
        <v>-0.31358538980296069</v>
      </c>
      <c r="C51">
        <f t="shared" si="3"/>
        <v>2.9835656861048196</v>
      </c>
      <c r="D51">
        <f t="shared" si="4"/>
        <v>-0.73169924287357491</v>
      </c>
      <c r="E51">
        <f t="shared" ref="E51" si="100">D$1*SIN(RADIANS($A51))</f>
        <v>6.9616532675779128</v>
      </c>
      <c r="F51">
        <f t="shared" si="6"/>
        <v>-1.3191492064377879</v>
      </c>
      <c r="G51">
        <f t="shared" ref="G51" si="101">F$1*SIN(RADIANS($A51))</f>
        <v>12.550866319547609</v>
      </c>
      <c r="I51" t="s">
        <v>16</v>
      </c>
      <c r="J51" t="s">
        <v>17</v>
      </c>
    </row>
    <row r="52" spans="1:10">
      <c r="A52">
        <v>98</v>
      </c>
      <c r="B52">
        <f t="shared" si="2"/>
        <v>-0.41751930288019606</v>
      </c>
      <c r="C52">
        <f t="shared" si="3"/>
        <v>2.9708042062247113</v>
      </c>
      <c r="D52">
        <f t="shared" si="4"/>
        <v>-0.97421170672045743</v>
      </c>
      <c r="E52">
        <f t="shared" ref="E52" si="102">D$1*SIN(RADIANS($A52))</f>
        <v>6.9318764811909928</v>
      </c>
      <c r="F52">
        <f t="shared" si="6"/>
        <v>-1.7563645341160246</v>
      </c>
      <c r="G52">
        <f t="shared" ref="G52" si="103">F$1*SIN(RADIANS($A52))</f>
        <v>12.497183027518616</v>
      </c>
      <c r="I52">
        <f>12.62*SIN(RADIANS(I50))</f>
        <v>10.929240595759616</v>
      </c>
      <c r="J52">
        <f>12.62*COS(RADIANS(I50))</f>
        <v>-6.3099999999999969</v>
      </c>
    </row>
    <row r="53" spans="1:10">
      <c r="A53">
        <v>100</v>
      </c>
      <c r="B53">
        <f t="shared" si="2"/>
        <v>-0.52094453300079091</v>
      </c>
      <c r="C53">
        <f t="shared" si="3"/>
        <v>2.9544232590366239</v>
      </c>
      <c r="D53">
        <f t="shared" si="4"/>
        <v>-1.2155372436685121</v>
      </c>
      <c r="E53">
        <f t="shared" ref="E53" si="104">D$1*SIN(RADIANS($A53))</f>
        <v>6.893654271085456</v>
      </c>
      <c r="F53">
        <f t="shared" si="6"/>
        <v>-2.1914400021566602</v>
      </c>
      <c r="G53">
        <f t="shared" ref="G53" si="105">F$1*SIN(RADIANS($A53))</f>
        <v>12.428273843014065</v>
      </c>
      <c r="I53">
        <f>12.62*SIN(RADIANS(I50+180))</f>
        <v>-10.929240595759614</v>
      </c>
      <c r="J53">
        <f>12.62*COS(RADIANS(I50+180))</f>
        <v>6.3100000000000014</v>
      </c>
    </row>
    <row r="54" spans="1:10">
      <c r="A54">
        <v>102</v>
      </c>
      <c r="B54">
        <f t="shared" si="2"/>
        <v>-0.62373507245327797</v>
      </c>
      <c r="C54">
        <f t="shared" si="3"/>
        <v>2.9344428022014171</v>
      </c>
      <c r="D54">
        <f t="shared" si="4"/>
        <v>-1.4553818357243153</v>
      </c>
      <c r="E54">
        <f t="shared" ref="E54" si="106">D$1*SIN(RADIANS($A54))</f>
        <v>6.8470332051366398</v>
      </c>
      <c r="F54">
        <f t="shared" si="6"/>
        <v>-2.6238455381201229</v>
      </c>
      <c r="G54">
        <f t="shared" ref="G54" si="107">F$1*SIN(RADIANS($A54))</f>
        <v>12.344222721260627</v>
      </c>
      <c r="I54">
        <f>I50+10</f>
        <v>130</v>
      </c>
      <c r="J54">
        <f>J50+1</f>
        <v>27</v>
      </c>
    </row>
    <row r="55" spans="1:10">
      <c r="A55">
        <v>104</v>
      </c>
      <c r="B55">
        <f t="shared" si="2"/>
        <v>-0.72576568679900333</v>
      </c>
      <c r="C55">
        <f t="shared" si="3"/>
        <v>2.9108871788279895</v>
      </c>
      <c r="D55">
        <f t="shared" si="4"/>
        <v>-1.6934532691976745</v>
      </c>
      <c r="E55">
        <f t="shared" ref="E55" si="108">D$1*SIN(RADIANS($A55))</f>
        <v>6.792070083931975</v>
      </c>
      <c r="F55">
        <f t="shared" si="6"/>
        <v>-3.0530543224678071</v>
      </c>
      <c r="G55">
        <f t="shared" ref="G55" si="109">F$1*SIN(RADIANS($A55))</f>
        <v>12.245132065603075</v>
      </c>
      <c r="I55" t="s">
        <v>16</v>
      </c>
      <c r="J55" t="s">
        <v>17</v>
      </c>
    </row>
    <row r="56" spans="1:10">
      <c r="A56">
        <v>106</v>
      </c>
      <c r="B56">
        <f t="shared" si="2"/>
        <v>-0.8269120674509971</v>
      </c>
      <c r="C56">
        <f t="shared" si="3"/>
        <v>2.8837850878149567</v>
      </c>
      <c r="D56">
        <f t="shared" si="4"/>
        <v>-1.9294614907189933</v>
      </c>
      <c r="E56">
        <f t="shared" ref="E56" si="110">D$1*SIN(RADIANS($A56))</f>
        <v>6.7288318715682323</v>
      </c>
      <c r="F56">
        <f t="shared" si="6"/>
        <v>-3.4785434304105278</v>
      </c>
      <c r="G56">
        <f t="shared" ref="G56" si="111">F$1*SIN(RADIANS($A56))</f>
        <v>12.131122602741584</v>
      </c>
      <c r="I56">
        <f>12.62*SIN(RADIANS(I54))</f>
        <v>9.6674808721615015</v>
      </c>
      <c r="J56">
        <f>12.62*COS(RADIANS(I54))</f>
        <v>-8.1119796342441255</v>
      </c>
    </row>
    <row r="57" spans="1:10">
      <c r="A57">
        <v>108</v>
      </c>
      <c r="B57">
        <f t="shared" si="2"/>
        <v>-0.92705098312484202</v>
      </c>
      <c r="C57">
        <f t="shared" si="3"/>
        <v>2.8531695488854609</v>
      </c>
      <c r="D57">
        <f t="shared" si="4"/>
        <v>-2.1631189606246313</v>
      </c>
      <c r="E57">
        <f t="shared" ref="E57" si="112">D$1*SIN(RADIANS($A57))</f>
        <v>6.6573956140660755</v>
      </c>
      <c r="F57">
        <f t="shared" si="6"/>
        <v>-3.8997944690118351</v>
      </c>
      <c r="G57">
        <f t="shared" ref="G57" si="113">F$1*SIN(RADIANS($A57))</f>
        <v>12.002333235644839</v>
      </c>
      <c r="I57">
        <f>12.62*SIN(RADIANS(I54+180))</f>
        <v>-9.6674808721615033</v>
      </c>
      <c r="J57">
        <f>12.62*COS(RADIANS(I54+180))</f>
        <v>8.1119796342441255</v>
      </c>
    </row>
    <row r="58" spans="1:10">
      <c r="A58">
        <v>110</v>
      </c>
      <c r="B58">
        <f t="shared" si="2"/>
        <v>-1.0260604299770062</v>
      </c>
      <c r="C58">
        <f t="shared" si="3"/>
        <v>2.8190778623577253</v>
      </c>
      <c r="D58">
        <f t="shared" si="4"/>
        <v>-2.3941410032796808</v>
      </c>
      <c r="E58">
        <f t="shared" ref="E58" si="114">D$1*SIN(RADIANS($A58))</f>
        <v>6.5778483455013586</v>
      </c>
      <c r="F58">
        <f t="shared" si="6"/>
        <v>-4.3162942087699392</v>
      </c>
      <c r="G58">
        <f t="shared" ref="G58" si="115">F$1*SIN(RADIANS($A58))</f>
        <v>11.858920874318164</v>
      </c>
      <c r="I58">
        <f>I54+10</f>
        <v>140</v>
      </c>
      <c r="J58">
        <f>J54+1</f>
        <v>28</v>
      </c>
    </row>
    <row r="59" spans="1:10">
      <c r="A59">
        <v>112</v>
      </c>
      <c r="B59">
        <f t="shared" si="2"/>
        <v>-1.1238197802477363</v>
      </c>
      <c r="C59">
        <f t="shared" si="3"/>
        <v>2.7815515637003623</v>
      </c>
      <c r="D59">
        <f t="shared" si="4"/>
        <v>-2.6222461539113846</v>
      </c>
      <c r="E59">
        <f t="shared" ref="E59" si="116">D$1*SIN(RADIANS($A59))</f>
        <v>6.490286981967512</v>
      </c>
      <c r="F59">
        <f t="shared" si="6"/>
        <v>-4.7275352089088098</v>
      </c>
      <c r="G59">
        <f t="shared" ref="G59" si="117">F$1*SIN(RADIANS($A59))</f>
        <v>11.701060244632856</v>
      </c>
      <c r="I59" t="s">
        <v>16</v>
      </c>
      <c r="J59" t="s">
        <v>17</v>
      </c>
    </row>
    <row r="60" spans="1:10">
      <c r="A60">
        <v>114</v>
      </c>
      <c r="B60">
        <f t="shared" si="2"/>
        <v>-1.2202099292274009</v>
      </c>
      <c r="C60">
        <f t="shared" si="3"/>
        <v>2.7406363729278027</v>
      </c>
      <c r="D60">
        <f t="shared" si="4"/>
        <v>-2.847156501530602</v>
      </c>
      <c r="E60">
        <f t="shared" ref="E60" si="118">D$1*SIN(RADIANS($A60))</f>
        <v>6.3948182034982057</v>
      </c>
      <c r="F60">
        <f t="shared" si="6"/>
        <v>-5.1330164356165993</v>
      </c>
      <c r="G60">
        <f t="shared" ref="G60" si="119">F$1*SIN(RADIANS($A60))</f>
        <v>11.528943675449622</v>
      </c>
      <c r="I60">
        <f>12.62*SIN(RADIANS(I58))</f>
        <v>8.1119796342441273</v>
      </c>
      <c r="J60">
        <f>12.62*COS(RADIANS(I58))</f>
        <v>-9.6674808721614998</v>
      </c>
    </row>
    <row r="61" spans="1:10">
      <c r="A61">
        <v>116</v>
      </c>
      <c r="B61">
        <f t="shared" si="2"/>
        <v>-1.3151134403672327</v>
      </c>
      <c r="C61">
        <f t="shared" si="3"/>
        <v>2.6963821388975009</v>
      </c>
      <c r="D61">
        <f t="shared" si="4"/>
        <v>-3.0685980275235427</v>
      </c>
      <c r="E61">
        <f t="shared" ref="E61" si="120">D$1*SIN(RADIANS($A61))</f>
        <v>6.2915583240941686</v>
      </c>
      <c r="F61">
        <f t="shared" si="6"/>
        <v>-5.5322438724781575</v>
      </c>
      <c r="G61">
        <f t="shared" ref="G61" si="121">F$1*SIN(RADIANS($A61))</f>
        <v>11.342780864295486</v>
      </c>
      <c r="I61">
        <f>12.62*SIN(RADIANS(I58+180))</f>
        <v>-8.111979634244129</v>
      </c>
      <c r="J61">
        <f>12.62*COS(RADIANS(I58+180))</f>
        <v>9.6674808721614998</v>
      </c>
    </row>
    <row r="62" spans="1:10">
      <c r="A62">
        <v>118</v>
      </c>
      <c r="B62">
        <f t="shared" si="2"/>
        <v>-1.4084146883576727</v>
      </c>
      <c r="C62">
        <f t="shared" si="3"/>
        <v>2.6488427785767805</v>
      </c>
      <c r="D62">
        <f t="shared" si="4"/>
        <v>-3.2863009395012366</v>
      </c>
      <c r="E62">
        <f t="shared" ref="E62" si="122">D$1*SIN(RADIANS($A62))</f>
        <v>6.180633150012488</v>
      </c>
      <c r="F62">
        <f t="shared" si="6"/>
        <v>-5.9247311223579429</v>
      </c>
      <c r="G62">
        <f t="shared" ref="G62" si="123">F$1*SIN(RADIANS($A62))</f>
        <v>11.142798621879656</v>
      </c>
      <c r="I62">
        <f>I58+10</f>
        <v>150</v>
      </c>
      <c r="J62">
        <f>J58+1</f>
        <v>29</v>
      </c>
    </row>
    <row r="63" spans="1:10">
      <c r="A63">
        <v>120</v>
      </c>
      <c r="B63">
        <f t="shared" si="2"/>
        <v>-1.4999999999999993</v>
      </c>
      <c r="C63">
        <f t="shared" si="3"/>
        <v>2.598076211353316</v>
      </c>
      <c r="D63">
        <f t="shared" si="4"/>
        <v>-3.4999999999999982</v>
      </c>
      <c r="E63">
        <f t="shared" ref="E63" si="124">D$1*SIN(RADIANS($A63))</f>
        <v>6.0621778264910713</v>
      </c>
      <c r="F63">
        <f t="shared" si="6"/>
        <v>-6.3099999999999969</v>
      </c>
      <c r="G63">
        <f t="shared" ref="G63" si="125">F$1*SIN(RADIANS($A63))</f>
        <v>10.929240595759616</v>
      </c>
      <c r="I63" t="s">
        <v>16</v>
      </c>
      <c r="J63" t="s">
        <v>17</v>
      </c>
    </row>
    <row r="64" spans="1:10">
      <c r="A64">
        <v>122</v>
      </c>
      <c r="B64">
        <f t="shared" si="2"/>
        <v>-1.5897577926996145</v>
      </c>
      <c r="C64">
        <f t="shared" si="3"/>
        <v>2.544144288469278</v>
      </c>
      <c r="D64">
        <f t="shared" si="4"/>
        <v>-3.7094348496324336</v>
      </c>
      <c r="E64">
        <f t="shared" ref="E64" si="126">D$1*SIN(RADIANS($A64))</f>
        <v>5.9363366730949823</v>
      </c>
      <c r="F64">
        <f t="shared" si="6"/>
        <v>-6.6875811146230442</v>
      </c>
      <c r="G64">
        <f t="shared" ref="G64" si="127">F$1*SIN(RADIANS($A64))</f>
        <v>10.702366973494096</v>
      </c>
      <c r="I64">
        <f>12.62*SIN(RADIANS(I62))</f>
        <v>6.3099999999999987</v>
      </c>
      <c r="J64">
        <f>12.62*COS(RADIANS(I62))</f>
        <v>-10.929240595759616</v>
      </c>
    </row>
    <row r="65" spans="1:10">
      <c r="A65">
        <v>124</v>
      </c>
      <c r="B65">
        <f t="shared" si="2"/>
        <v>-1.6775787104122402</v>
      </c>
      <c r="C65">
        <f t="shared" si="3"/>
        <v>2.4871127176651253</v>
      </c>
      <c r="D65">
        <f t="shared" si="4"/>
        <v>-3.9143503242952269</v>
      </c>
      <c r="E65">
        <f t="shared" ref="E65" si="128">D$1*SIN(RADIANS($A65))</f>
        <v>5.8032630078852918</v>
      </c>
      <c r="F65">
        <f t="shared" si="6"/>
        <v>-7.0570144418008223</v>
      </c>
      <c r="G65">
        <f t="shared" ref="G65" si="129">F$1*SIN(RADIANS($A65))</f>
        <v>10.462454165644626</v>
      </c>
      <c r="I65">
        <f>12.62*SIN(RADIANS(I62+180))</f>
        <v>-6.3100000000000049</v>
      </c>
      <c r="J65">
        <f>12.62*COS(RADIANS(I62+180))</f>
        <v>10.929240595759612</v>
      </c>
    </row>
    <row r="66" spans="1:10">
      <c r="A66">
        <v>126</v>
      </c>
      <c r="B66">
        <f t="shared" si="2"/>
        <v>-1.7633557568774192</v>
      </c>
      <c r="C66">
        <f t="shared" si="3"/>
        <v>2.4270509831248424</v>
      </c>
      <c r="D66">
        <f t="shared" si="4"/>
        <v>-4.1144967660473108</v>
      </c>
      <c r="E66">
        <f t="shared" ref="E66" si="130">D$1*SIN(RADIANS($A66))</f>
        <v>5.6631189606246322</v>
      </c>
      <c r="F66">
        <f t="shared" si="6"/>
        <v>-7.4178498839310087</v>
      </c>
      <c r="G66">
        <f t="shared" ref="G66" si="131">F$1*SIN(RADIANS($A66))</f>
        <v>10.209794469011836</v>
      </c>
      <c r="I66">
        <f>I62+10</f>
        <v>160</v>
      </c>
      <c r="J66">
        <f>J62+1</f>
        <v>30</v>
      </c>
    </row>
    <row r="67" spans="1:10">
      <c r="A67">
        <v>128</v>
      </c>
      <c r="B67">
        <f t="shared" si="2"/>
        <v>-1.846984425976975</v>
      </c>
      <c r="C67">
        <f t="shared" si="3"/>
        <v>2.3640322608201663</v>
      </c>
      <c r="D67">
        <f t="shared" si="4"/>
        <v>-4.3096303272796082</v>
      </c>
      <c r="E67">
        <f t="shared" ref="E67" si="132">D$1*SIN(RADIANS($A67))</f>
        <v>5.5160752752470543</v>
      </c>
      <c r="F67">
        <f t="shared" si="6"/>
        <v>-7.7696478186098075</v>
      </c>
      <c r="G67">
        <f t="shared" ref="G67" si="133">F$1*SIN(RADIANS($A67))</f>
        <v>9.9446957105168305</v>
      </c>
      <c r="I67" t="s">
        <v>16</v>
      </c>
      <c r="J67" t="s">
        <v>17</v>
      </c>
    </row>
    <row r="68" spans="1:10">
      <c r="A68">
        <v>130</v>
      </c>
      <c r="B68">
        <f t="shared" ref="B68:B131" si="134">B$1*COS(RADIANS($A68))</f>
        <v>-1.9283628290596182</v>
      </c>
      <c r="C68">
        <f t="shared" ref="C68:C131" si="135">B$1*SIN(RADIANS($A68))</f>
        <v>2.2981333293569342</v>
      </c>
      <c r="D68">
        <f t="shared" ref="D68:D131" si="136">D$1*COS(RADIANS($A68))</f>
        <v>-4.4995132678057752</v>
      </c>
      <c r="E68">
        <f t="shared" ref="E68" si="137">D$1*SIN(RADIANS($A68))</f>
        <v>5.3623111018328462</v>
      </c>
      <c r="F68">
        <f t="shared" ref="F68:F131" si="138">F$1*COS(RADIANS($A68))</f>
        <v>-8.1119796342441255</v>
      </c>
      <c r="G68">
        <f t="shared" ref="G68" si="139">F$1*SIN(RADIANS($A68))</f>
        <v>9.6674808721615015</v>
      </c>
      <c r="I68">
        <f>12.62*SIN(RADIANS(I66))</f>
        <v>4.316294208769941</v>
      </c>
      <c r="J68">
        <f>12.62*COS(RADIANS(I66))</f>
        <v>-11.858920874318162</v>
      </c>
    </row>
    <row r="69" spans="1:10">
      <c r="A69">
        <v>132</v>
      </c>
      <c r="B69">
        <f t="shared" si="134"/>
        <v>-2.0073918190765747</v>
      </c>
      <c r="C69">
        <f t="shared" si="135"/>
        <v>2.229434476432183</v>
      </c>
      <c r="D69">
        <f t="shared" si="136"/>
        <v>-4.6839142445120077</v>
      </c>
      <c r="E69">
        <f t="shared" ref="E69" si="140">D$1*SIN(RADIANS($A69))</f>
        <v>5.2020137783417599</v>
      </c>
      <c r="F69">
        <f t="shared" si="138"/>
        <v>-8.444428252248791</v>
      </c>
      <c r="G69">
        <f t="shared" ref="G69" si="141">F$1*SIN(RADIANS($A69))</f>
        <v>9.3784876975247151</v>
      </c>
      <c r="I69">
        <f>12.62*SIN(RADIANS(I66+180))</f>
        <v>-4.3162942087699374</v>
      </c>
      <c r="J69">
        <f>12.62*COS(RADIANS(I66+180))</f>
        <v>11.858920874318164</v>
      </c>
    </row>
    <row r="70" spans="1:10">
      <c r="A70">
        <v>134</v>
      </c>
      <c r="B70">
        <f t="shared" si="134"/>
        <v>-2.0839751113769922</v>
      </c>
      <c r="C70">
        <f t="shared" si="135"/>
        <v>2.1580194010159532</v>
      </c>
      <c r="D70">
        <f t="shared" si="136"/>
        <v>-4.8626085932129817</v>
      </c>
      <c r="E70">
        <f t="shared" ref="E70" si="142">D$1*SIN(RADIANS($A70))</f>
        <v>5.0353786023705576</v>
      </c>
      <c r="F70">
        <f t="shared" si="138"/>
        <v>-8.7665886351925462</v>
      </c>
      <c r="G70">
        <f t="shared" ref="G70" si="143">F$1*SIN(RADIANS($A70))</f>
        <v>9.0780682802737758</v>
      </c>
      <c r="I70">
        <f>I66+10</f>
        <v>170</v>
      </c>
      <c r="J70">
        <f>J66+1</f>
        <v>31</v>
      </c>
    </row>
    <row r="71" spans="1:10">
      <c r="A71">
        <v>136</v>
      </c>
      <c r="B71">
        <f t="shared" si="134"/>
        <v>-2.1580194010159537</v>
      </c>
      <c r="C71">
        <f t="shared" si="135"/>
        <v>2.0839751113769913</v>
      </c>
      <c r="D71">
        <f t="shared" si="136"/>
        <v>-5.0353786023705585</v>
      </c>
      <c r="E71">
        <f t="shared" ref="E71" si="144">D$1*SIN(RADIANS($A71))</f>
        <v>4.8626085932129799</v>
      </c>
      <c r="F71">
        <f t="shared" si="138"/>
        <v>-9.0780682802737775</v>
      </c>
      <c r="G71">
        <f t="shared" ref="G71" si="145">F$1*SIN(RADIANS($A71))</f>
        <v>8.7665886351925426</v>
      </c>
      <c r="I71" t="s">
        <v>16</v>
      </c>
      <c r="J71" t="s">
        <v>17</v>
      </c>
    </row>
    <row r="72" spans="1:10">
      <c r="A72">
        <v>138</v>
      </c>
      <c r="B72">
        <f t="shared" si="134"/>
        <v>-2.2294344764321821</v>
      </c>
      <c r="C72">
        <f t="shared" si="135"/>
        <v>2.0073918190765752</v>
      </c>
      <c r="D72">
        <f t="shared" si="136"/>
        <v>-5.2020137783417582</v>
      </c>
      <c r="E72">
        <f t="shared" ref="E72" si="146">D$1*SIN(RADIANS($A72))</f>
        <v>4.6839142445120086</v>
      </c>
      <c r="F72">
        <f t="shared" si="138"/>
        <v>-9.3784876975247116</v>
      </c>
      <c r="G72">
        <f t="shared" ref="G72" si="147">F$1*SIN(RADIANS($A72))</f>
        <v>8.444428252248791</v>
      </c>
      <c r="I72">
        <f>12.62*SIN(RADIANS(I70))</f>
        <v>2.1914400021566598</v>
      </c>
      <c r="J72">
        <f>12.62*COS(RADIANS(I70))</f>
        <v>-12.428273843014065</v>
      </c>
    </row>
    <row r="73" spans="1:10">
      <c r="A73">
        <v>140</v>
      </c>
      <c r="B73">
        <f t="shared" si="134"/>
        <v>-2.2981333293569337</v>
      </c>
      <c r="C73">
        <f t="shared" si="135"/>
        <v>1.9283628290596184</v>
      </c>
      <c r="D73">
        <f t="shared" si="136"/>
        <v>-5.3623111018328453</v>
      </c>
      <c r="E73">
        <f t="shared" ref="E73" si="148">D$1*SIN(RADIANS($A73))</f>
        <v>4.4995132678057761</v>
      </c>
      <c r="F73">
        <f t="shared" si="138"/>
        <v>-9.6674808721614998</v>
      </c>
      <c r="G73">
        <f t="shared" ref="G73" si="149">F$1*SIN(RADIANS($A73))</f>
        <v>8.1119796342441273</v>
      </c>
      <c r="I73">
        <f>12.62*SIN(RADIANS(I70+180))</f>
        <v>-2.1914400021566611</v>
      </c>
      <c r="J73">
        <f>12.62*COS(RADIANS(I70+180))</f>
        <v>12.428273843014065</v>
      </c>
    </row>
    <row r="74" spans="1:10">
      <c r="A74">
        <v>142</v>
      </c>
      <c r="B74">
        <f t="shared" si="134"/>
        <v>-2.3640322608201658</v>
      </c>
      <c r="C74">
        <f t="shared" si="135"/>
        <v>1.8469844259769752</v>
      </c>
      <c r="D74">
        <f t="shared" si="136"/>
        <v>-5.5160752752470534</v>
      </c>
      <c r="E74">
        <f t="shared" ref="E74" si="150">D$1*SIN(RADIANS($A74))</f>
        <v>4.309630327279609</v>
      </c>
      <c r="F74">
        <f t="shared" si="138"/>
        <v>-9.9446957105168305</v>
      </c>
      <c r="G74">
        <f t="shared" ref="G74" si="151">F$1*SIN(RADIANS($A74))</f>
        <v>7.7696478186098084</v>
      </c>
    </row>
    <row r="75" spans="1:10">
      <c r="A75">
        <v>144</v>
      </c>
      <c r="B75">
        <f t="shared" si="134"/>
        <v>-2.4270509831248419</v>
      </c>
      <c r="C75">
        <f t="shared" si="135"/>
        <v>1.7633557568774196</v>
      </c>
      <c r="D75">
        <f t="shared" si="136"/>
        <v>-5.6631189606246313</v>
      </c>
      <c r="E75">
        <f t="shared" ref="E75" si="152">D$1*SIN(RADIANS($A75))</f>
        <v>4.1144967660473126</v>
      </c>
      <c r="F75">
        <f t="shared" si="138"/>
        <v>-10.209794469011834</v>
      </c>
      <c r="G75">
        <f t="shared" ref="G75" si="153">F$1*SIN(RADIANS($A75))</f>
        <v>7.4178498839310123</v>
      </c>
    </row>
    <row r="76" spans="1:10">
      <c r="A76">
        <v>146</v>
      </c>
      <c r="B76">
        <f t="shared" si="134"/>
        <v>-2.4871127176651249</v>
      </c>
      <c r="C76">
        <f t="shared" si="135"/>
        <v>1.6775787104122406</v>
      </c>
      <c r="D76">
        <f t="shared" si="136"/>
        <v>-5.8032630078852918</v>
      </c>
      <c r="E76">
        <f t="shared" ref="E76" si="154">D$1*SIN(RADIANS($A76))</f>
        <v>3.9143503242952282</v>
      </c>
      <c r="F76">
        <f t="shared" si="138"/>
        <v>-10.462454165644624</v>
      </c>
      <c r="G76">
        <f t="shared" ref="G76" si="155">F$1*SIN(RADIANS($A76))</f>
        <v>7.0570144418008258</v>
      </c>
    </row>
    <row r="77" spans="1:10">
      <c r="A77">
        <v>148</v>
      </c>
      <c r="B77">
        <f t="shared" si="134"/>
        <v>-2.544144288469278</v>
      </c>
      <c r="C77">
        <f t="shared" si="135"/>
        <v>1.5897577926996147</v>
      </c>
      <c r="D77">
        <f t="shared" si="136"/>
        <v>-5.9363366730949814</v>
      </c>
      <c r="E77">
        <f t="shared" ref="E77" si="156">D$1*SIN(RADIANS($A77))</f>
        <v>3.7094348496324345</v>
      </c>
      <c r="F77">
        <f t="shared" si="138"/>
        <v>-10.702366973494096</v>
      </c>
      <c r="G77">
        <f t="shared" ref="G77" si="157">F$1*SIN(RADIANS($A77))</f>
        <v>6.6875811146230451</v>
      </c>
    </row>
    <row r="78" spans="1:10">
      <c r="A78">
        <v>150</v>
      </c>
      <c r="B78">
        <f t="shared" si="134"/>
        <v>-2.598076211353316</v>
      </c>
      <c r="C78">
        <f t="shared" si="135"/>
        <v>1.4999999999999998</v>
      </c>
      <c r="D78">
        <f t="shared" si="136"/>
        <v>-6.0621778264910713</v>
      </c>
      <c r="E78">
        <f t="shared" ref="E78" si="158">D$1*SIN(RADIANS($A78))</f>
        <v>3.4999999999999996</v>
      </c>
      <c r="F78">
        <f t="shared" si="138"/>
        <v>-10.929240595759616</v>
      </c>
      <c r="G78">
        <f t="shared" ref="G78" si="159">F$1*SIN(RADIANS($A78))</f>
        <v>6.3099999999999987</v>
      </c>
    </row>
    <row r="79" spans="1:10">
      <c r="A79">
        <v>152</v>
      </c>
      <c r="B79">
        <f t="shared" si="134"/>
        <v>-2.648842778576781</v>
      </c>
      <c r="C79">
        <f t="shared" si="135"/>
        <v>1.408414688357672</v>
      </c>
      <c r="D79">
        <f t="shared" si="136"/>
        <v>-6.1806331500124889</v>
      </c>
      <c r="E79">
        <f t="shared" ref="E79" si="160">D$1*SIN(RADIANS($A79))</f>
        <v>3.2863009395012348</v>
      </c>
      <c r="F79">
        <f t="shared" si="138"/>
        <v>-11.142798621879658</v>
      </c>
      <c r="G79">
        <f t="shared" ref="G79" si="161">F$1*SIN(RADIANS($A79))</f>
        <v>5.9247311223579402</v>
      </c>
    </row>
    <row r="80" spans="1:10">
      <c r="A80">
        <v>154</v>
      </c>
      <c r="B80">
        <f t="shared" si="134"/>
        <v>-2.6963821388975013</v>
      </c>
      <c r="C80">
        <f t="shared" si="135"/>
        <v>1.3151134403672318</v>
      </c>
      <c r="D80">
        <f t="shared" si="136"/>
        <v>-6.2915583240941695</v>
      </c>
      <c r="E80">
        <f t="shared" ref="E80" si="162">D$1*SIN(RADIANS($A80))</f>
        <v>3.0685980275235409</v>
      </c>
      <c r="F80">
        <f t="shared" si="138"/>
        <v>-11.342780864295488</v>
      </c>
      <c r="G80">
        <f t="shared" ref="G80" si="163">F$1*SIN(RADIANS($A80))</f>
        <v>5.5322438724781549</v>
      </c>
    </row>
    <row r="81" spans="1:7">
      <c r="A81">
        <v>156</v>
      </c>
      <c r="B81">
        <f t="shared" si="134"/>
        <v>-2.7406363729278023</v>
      </c>
      <c r="C81">
        <f t="shared" si="135"/>
        <v>1.2202099292274013</v>
      </c>
      <c r="D81">
        <f t="shared" si="136"/>
        <v>-6.3948182034982057</v>
      </c>
      <c r="E81">
        <f t="shared" ref="E81" si="164">D$1*SIN(RADIANS($A81))</f>
        <v>2.8471565015306028</v>
      </c>
      <c r="F81">
        <f t="shared" si="138"/>
        <v>-11.528943675449622</v>
      </c>
      <c r="G81">
        <f t="shared" ref="G81" si="165">F$1*SIN(RADIANS($A81))</f>
        <v>5.133016435616601</v>
      </c>
    </row>
    <row r="82" spans="1:7">
      <c r="A82">
        <v>158</v>
      </c>
      <c r="B82">
        <f t="shared" si="134"/>
        <v>-2.7815515637003618</v>
      </c>
      <c r="C82">
        <f t="shared" si="135"/>
        <v>1.1238197802477368</v>
      </c>
      <c r="D82">
        <f t="shared" si="136"/>
        <v>-6.4902869819675111</v>
      </c>
      <c r="E82">
        <f t="shared" ref="E82" si="166">D$1*SIN(RADIANS($A82))</f>
        <v>2.6222461539113855</v>
      </c>
      <c r="F82">
        <f t="shared" si="138"/>
        <v>-11.701060244632854</v>
      </c>
      <c r="G82">
        <f t="shared" ref="G82" si="167">F$1*SIN(RADIANS($A82))</f>
        <v>4.7275352089088125</v>
      </c>
    </row>
    <row r="83" spans="1:7">
      <c r="A83">
        <v>160</v>
      </c>
      <c r="B83">
        <f t="shared" si="134"/>
        <v>-2.8190778623577248</v>
      </c>
      <c r="C83">
        <f t="shared" si="135"/>
        <v>1.0260604299770066</v>
      </c>
      <c r="D83">
        <f t="shared" si="136"/>
        <v>-6.5778483455013586</v>
      </c>
      <c r="E83">
        <f t="shared" ref="E83" si="168">D$1*SIN(RADIANS($A83))</f>
        <v>2.3941410032796822</v>
      </c>
      <c r="F83">
        <f t="shared" si="138"/>
        <v>-11.858920874318162</v>
      </c>
      <c r="G83">
        <f t="shared" ref="G83" si="169">F$1*SIN(RADIANS($A83))</f>
        <v>4.316294208769941</v>
      </c>
    </row>
    <row r="84" spans="1:7">
      <c r="A84">
        <v>162</v>
      </c>
      <c r="B84">
        <f t="shared" si="134"/>
        <v>-2.8531695488854605</v>
      </c>
      <c r="C84">
        <f t="shared" si="135"/>
        <v>0.92705098312484258</v>
      </c>
      <c r="D84">
        <f t="shared" si="136"/>
        <v>-6.6573956140660746</v>
      </c>
      <c r="E84">
        <f t="shared" ref="E84" si="170">D$1*SIN(RADIANS($A84))</f>
        <v>2.1631189606246326</v>
      </c>
      <c r="F84">
        <f t="shared" si="138"/>
        <v>-12.002333235644837</v>
      </c>
      <c r="G84">
        <f t="shared" ref="G84" si="171">F$1*SIN(RADIANS($A84))</f>
        <v>3.8997944690118374</v>
      </c>
    </row>
    <row r="85" spans="1:7">
      <c r="A85">
        <v>164</v>
      </c>
      <c r="B85">
        <f t="shared" si="134"/>
        <v>-2.8837850878149567</v>
      </c>
      <c r="C85">
        <f t="shared" si="135"/>
        <v>0.82691206745099766</v>
      </c>
      <c r="D85">
        <f t="shared" si="136"/>
        <v>-6.7288318715682323</v>
      </c>
      <c r="E85">
        <f t="shared" ref="E85" si="172">D$1*SIN(RADIANS($A85))</f>
        <v>1.9294614907189946</v>
      </c>
      <c r="F85">
        <f t="shared" si="138"/>
        <v>-12.131122602741584</v>
      </c>
      <c r="G85">
        <f t="shared" ref="G85" si="173">F$1*SIN(RADIANS($A85))</f>
        <v>3.47854343041053</v>
      </c>
    </row>
    <row r="86" spans="1:7">
      <c r="A86">
        <v>166</v>
      </c>
      <c r="B86">
        <f t="shared" si="134"/>
        <v>-2.9108871788279895</v>
      </c>
      <c r="C86">
        <f t="shared" si="135"/>
        <v>0.72576568679900322</v>
      </c>
      <c r="D86">
        <f t="shared" si="136"/>
        <v>-6.792070083931975</v>
      </c>
      <c r="E86">
        <f t="shared" ref="E86" si="174">D$1*SIN(RADIANS($A86))</f>
        <v>1.693453269197674</v>
      </c>
      <c r="F86">
        <f t="shared" si="138"/>
        <v>-12.245132065603075</v>
      </c>
      <c r="G86">
        <f t="shared" ref="G86" si="175">F$1*SIN(RADIANS($A86))</f>
        <v>3.0530543224678066</v>
      </c>
    </row>
    <row r="87" spans="1:7">
      <c r="A87">
        <v>168</v>
      </c>
      <c r="B87">
        <f t="shared" si="134"/>
        <v>-2.9344428022014171</v>
      </c>
      <c r="C87">
        <f t="shared" si="135"/>
        <v>0.62373507245327797</v>
      </c>
      <c r="D87">
        <f t="shared" si="136"/>
        <v>-6.8470332051366398</v>
      </c>
      <c r="E87">
        <f t="shared" ref="E87" si="176">D$1*SIN(RADIANS($A87))</f>
        <v>1.4553818357243151</v>
      </c>
      <c r="F87">
        <f t="shared" si="138"/>
        <v>-12.344222721260627</v>
      </c>
      <c r="G87">
        <f t="shared" ref="G87" si="177">F$1*SIN(RADIANS($A87))</f>
        <v>2.6238455381201224</v>
      </c>
    </row>
    <row r="88" spans="1:7">
      <c r="A88">
        <v>170</v>
      </c>
      <c r="B88">
        <f t="shared" si="134"/>
        <v>-2.9544232590366239</v>
      </c>
      <c r="C88">
        <f t="shared" si="135"/>
        <v>0.5209445330007908</v>
      </c>
      <c r="D88">
        <f t="shared" si="136"/>
        <v>-6.893654271085456</v>
      </c>
      <c r="E88">
        <f t="shared" ref="E88" si="178">D$1*SIN(RADIANS($A88))</f>
        <v>1.2155372436685119</v>
      </c>
      <c r="F88">
        <f t="shared" si="138"/>
        <v>-12.428273843014065</v>
      </c>
      <c r="G88">
        <f t="shared" ref="G88" si="179">F$1*SIN(RADIANS($A88))</f>
        <v>2.1914400021566598</v>
      </c>
    </row>
    <row r="89" spans="1:7">
      <c r="A89">
        <v>172</v>
      </c>
      <c r="B89">
        <f t="shared" si="134"/>
        <v>-2.9708042062247113</v>
      </c>
      <c r="C89">
        <f t="shared" si="135"/>
        <v>0.41751930288019601</v>
      </c>
      <c r="D89">
        <f t="shared" si="136"/>
        <v>-6.9318764811909928</v>
      </c>
      <c r="E89">
        <f t="shared" ref="E89" si="180">D$1*SIN(RADIANS($A89))</f>
        <v>0.97421170672045732</v>
      </c>
      <c r="F89">
        <f t="shared" si="138"/>
        <v>-12.497183027518616</v>
      </c>
      <c r="G89">
        <f t="shared" ref="G89" si="181">F$1*SIN(RADIANS($A89))</f>
        <v>1.7563645341160243</v>
      </c>
    </row>
    <row r="90" spans="1:7">
      <c r="A90">
        <v>174</v>
      </c>
      <c r="B90">
        <f t="shared" si="134"/>
        <v>-2.9835656861048196</v>
      </c>
      <c r="C90">
        <f t="shared" si="135"/>
        <v>0.31358538980296119</v>
      </c>
      <c r="D90">
        <f t="shared" si="136"/>
        <v>-6.9616532675779128</v>
      </c>
      <c r="E90">
        <f t="shared" ref="E90" si="182">D$1*SIN(RADIANS($A90))</f>
        <v>0.73169924287357613</v>
      </c>
      <c r="F90">
        <f t="shared" si="138"/>
        <v>-12.550866319547609</v>
      </c>
      <c r="G90">
        <f t="shared" ref="G90" si="183">F$1*SIN(RADIANS($A90))</f>
        <v>1.3191492064377901</v>
      </c>
    </row>
    <row r="91" spans="1:7">
      <c r="A91">
        <v>176</v>
      </c>
      <c r="B91">
        <f t="shared" si="134"/>
        <v>-2.9926921507794724</v>
      </c>
      <c r="C91">
        <f t="shared" si="135"/>
        <v>0.20926942123237657</v>
      </c>
      <c r="D91">
        <f t="shared" si="136"/>
        <v>-6.9829483518187692</v>
      </c>
      <c r="E91">
        <f t="shared" ref="E91" si="184">D$1*SIN(RADIANS($A91))</f>
        <v>0.48829531620887867</v>
      </c>
      <c r="F91">
        <f t="shared" si="138"/>
        <v>-12.589258314278981</v>
      </c>
      <c r="G91">
        <f t="shared" ref="G91" si="185">F$1*SIN(RADIANS($A91))</f>
        <v>0.8803266986508641</v>
      </c>
    </row>
    <row r="92" spans="1:7">
      <c r="A92">
        <v>178</v>
      </c>
      <c r="B92">
        <f t="shared" si="134"/>
        <v>-2.9981724810572872</v>
      </c>
      <c r="C92">
        <f t="shared" si="135"/>
        <v>0.10469849010750343</v>
      </c>
      <c r="D92">
        <f t="shared" si="136"/>
        <v>-6.9957357891336702</v>
      </c>
      <c r="E92">
        <f t="shared" ref="E92" si="186">D$1*SIN(RADIANS($A92))</f>
        <v>0.244296476917508</v>
      </c>
      <c r="F92">
        <f t="shared" si="138"/>
        <v>-12.612312236980987</v>
      </c>
      <c r="G92">
        <f t="shared" ref="G92" si="187">F$1*SIN(RADIANS($A92))</f>
        <v>0.44043164838556437</v>
      </c>
    </row>
    <row r="93" spans="1:7">
      <c r="A93">
        <v>180</v>
      </c>
      <c r="B93">
        <f t="shared" si="134"/>
        <v>-3</v>
      </c>
      <c r="C93">
        <f t="shared" si="135"/>
        <v>3.67544536472586E-16</v>
      </c>
      <c r="D93">
        <f t="shared" si="136"/>
        <v>-7</v>
      </c>
      <c r="E93">
        <f t="shared" ref="E93" si="188">D$1*SIN(RADIANS($A93))</f>
        <v>8.5760391843603401E-16</v>
      </c>
      <c r="F93">
        <f t="shared" si="138"/>
        <v>-12.62</v>
      </c>
      <c r="G93">
        <f t="shared" ref="G93" si="189">F$1*SIN(RADIANS($A93))</f>
        <v>1.5461373500946783E-15</v>
      </c>
    </row>
    <row r="94" spans="1:7">
      <c r="A94">
        <v>182</v>
      </c>
      <c r="B94">
        <f t="shared" si="134"/>
        <v>-2.9981724810572872</v>
      </c>
      <c r="C94">
        <f t="shared" si="135"/>
        <v>-0.10469849010750271</v>
      </c>
      <c r="D94">
        <f t="shared" si="136"/>
        <v>-6.9957357891336702</v>
      </c>
      <c r="E94">
        <f t="shared" ref="E94" si="190">D$1*SIN(RADIANS($A94))</f>
        <v>-0.24429647691750631</v>
      </c>
      <c r="F94">
        <f t="shared" si="138"/>
        <v>-12.612312236980987</v>
      </c>
      <c r="G94">
        <f t="shared" ref="G94" si="191">F$1*SIN(RADIANS($A94))</f>
        <v>-0.44043164838556131</v>
      </c>
    </row>
    <row r="95" spans="1:7">
      <c r="A95">
        <v>184</v>
      </c>
      <c r="B95">
        <f t="shared" si="134"/>
        <v>-2.9926921507794724</v>
      </c>
      <c r="C95">
        <f t="shared" si="135"/>
        <v>-0.20926942123237582</v>
      </c>
      <c r="D95">
        <f t="shared" si="136"/>
        <v>-6.9829483518187692</v>
      </c>
      <c r="E95">
        <f t="shared" ref="E95" si="192">D$1*SIN(RADIANS($A95))</f>
        <v>-0.4882953162088769</v>
      </c>
      <c r="F95">
        <f t="shared" si="138"/>
        <v>-12.589258314278981</v>
      </c>
      <c r="G95">
        <f t="shared" ref="G95" si="193">F$1*SIN(RADIANS($A95))</f>
        <v>-0.88032669865086088</v>
      </c>
    </row>
    <row r="96" spans="1:7">
      <c r="A96">
        <v>186</v>
      </c>
      <c r="B96">
        <f t="shared" si="134"/>
        <v>-2.9835656861048196</v>
      </c>
      <c r="C96">
        <f t="shared" si="135"/>
        <v>-0.31358538980296047</v>
      </c>
      <c r="D96">
        <f t="shared" si="136"/>
        <v>-6.9616532675779128</v>
      </c>
      <c r="E96">
        <f t="shared" ref="E96" si="194">D$1*SIN(RADIANS($A96))</f>
        <v>-0.73169924287357446</v>
      </c>
      <c r="F96">
        <f t="shared" si="138"/>
        <v>-12.550866319547609</v>
      </c>
      <c r="G96">
        <f t="shared" ref="G96" si="195">F$1*SIN(RADIANS($A96))</f>
        <v>-1.319149206437787</v>
      </c>
    </row>
    <row r="97" spans="1:7">
      <c r="A97">
        <v>188</v>
      </c>
      <c r="B97">
        <f t="shared" si="134"/>
        <v>-2.9708042062247109</v>
      </c>
      <c r="C97">
        <f t="shared" si="135"/>
        <v>-0.41751930288019656</v>
      </c>
      <c r="D97">
        <f t="shared" si="136"/>
        <v>-6.9318764811909919</v>
      </c>
      <c r="E97">
        <f t="shared" ref="E97" si="196">D$1*SIN(RADIANS($A97))</f>
        <v>-0.97421170672045865</v>
      </c>
      <c r="F97">
        <f t="shared" si="138"/>
        <v>-12.497183027518616</v>
      </c>
      <c r="G97">
        <f t="shared" ref="G97" si="197">F$1*SIN(RADIANS($A97))</f>
        <v>-1.7563645341160268</v>
      </c>
    </row>
    <row r="98" spans="1:7">
      <c r="A98">
        <v>190</v>
      </c>
      <c r="B98">
        <f t="shared" si="134"/>
        <v>-2.9544232590366239</v>
      </c>
      <c r="C98">
        <f t="shared" si="135"/>
        <v>-0.52094453300079135</v>
      </c>
      <c r="D98">
        <f t="shared" si="136"/>
        <v>-6.893654271085456</v>
      </c>
      <c r="E98">
        <f t="shared" ref="E98" si="198">D$1*SIN(RADIANS($A98))</f>
        <v>-1.2155372436685132</v>
      </c>
      <c r="F98">
        <f t="shared" si="138"/>
        <v>-12.428273843014065</v>
      </c>
      <c r="G98">
        <f t="shared" ref="G98" si="199">F$1*SIN(RADIANS($A98))</f>
        <v>-2.1914400021566625</v>
      </c>
    </row>
    <row r="99" spans="1:7">
      <c r="A99">
        <v>192</v>
      </c>
      <c r="B99">
        <f t="shared" si="134"/>
        <v>-2.9344428022014166</v>
      </c>
      <c r="C99">
        <f t="shared" si="135"/>
        <v>-0.62373507245327853</v>
      </c>
      <c r="D99">
        <f t="shared" si="136"/>
        <v>-6.8470332051366389</v>
      </c>
      <c r="E99">
        <f t="shared" ref="E99" si="200">D$1*SIN(RADIANS($A99))</f>
        <v>-1.4553818357243165</v>
      </c>
      <c r="F99">
        <f t="shared" si="138"/>
        <v>-12.344222721260625</v>
      </c>
      <c r="G99">
        <f t="shared" ref="G99" si="201">F$1*SIN(RADIANS($A99))</f>
        <v>-2.6238455381201247</v>
      </c>
    </row>
    <row r="100" spans="1:7">
      <c r="A100">
        <v>194</v>
      </c>
      <c r="B100">
        <f t="shared" si="134"/>
        <v>-2.9108871788279895</v>
      </c>
      <c r="C100">
        <f t="shared" si="135"/>
        <v>-0.72576568679900255</v>
      </c>
      <c r="D100">
        <f t="shared" si="136"/>
        <v>-6.792070083931975</v>
      </c>
      <c r="E100">
        <f t="shared" ref="E100" si="202">D$1*SIN(RADIANS($A100))</f>
        <v>-1.6934532691976725</v>
      </c>
      <c r="F100">
        <f t="shared" si="138"/>
        <v>-12.245132065603075</v>
      </c>
      <c r="G100">
        <f t="shared" ref="G100" si="203">F$1*SIN(RADIANS($A100))</f>
        <v>-3.0530543224678039</v>
      </c>
    </row>
    <row r="101" spans="1:7">
      <c r="A101">
        <v>196</v>
      </c>
      <c r="B101">
        <f t="shared" si="134"/>
        <v>-2.8837850878149567</v>
      </c>
      <c r="C101">
        <f t="shared" si="135"/>
        <v>-0.82691206745099699</v>
      </c>
      <c r="D101">
        <f t="shared" si="136"/>
        <v>-6.7288318715682323</v>
      </c>
      <c r="E101">
        <f t="shared" ref="E101" si="204">D$1*SIN(RADIANS($A101))</f>
        <v>-1.9294614907189929</v>
      </c>
      <c r="F101">
        <f t="shared" si="138"/>
        <v>-12.131122602741584</v>
      </c>
      <c r="G101">
        <f t="shared" ref="G101" si="205">F$1*SIN(RADIANS($A101))</f>
        <v>-3.4785434304105269</v>
      </c>
    </row>
    <row r="102" spans="1:7">
      <c r="A102">
        <v>198</v>
      </c>
      <c r="B102">
        <f t="shared" si="134"/>
        <v>-2.8531695488854609</v>
      </c>
      <c r="C102">
        <f t="shared" si="135"/>
        <v>-0.92705098312484191</v>
      </c>
      <c r="D102">
        <f t="shared" si="136"/>
        <v>-6.6573956140660755</v>
      </c>
      <c r="E102">
        <f t="shared" ref="E102" si="206">D$1*SIN(RADIANS($A102))</f>
        <v>-2.1631189606246308</v>
      </c>
      <c r="F102">
        <f t="shared" si="138"/>
        <v>-12.002333235644839</v>
      </c>
      <c r="G102">
        <f t="shared" ref="G102" si="207">F$1*SIN(RADIANS($A102))</f>
        <v>-3.8997944690118347</v>
      </c>
    </row>
    <row r="103" spans="1:7">
      <c r="A103">
        <v>200</v>
      </c>
      <c r="B103">
        <f t="shared" si="134"/>
        <v>-2.8190778623577253</v>
      </c>
      <c r="C103">
        <f t="shared" si="135"/>
        <v>-1.026060429977006</v>
      </c>
      <c r="D103">
        <f t="shared" si="136"/>
        <v>-6.5778483455013586</v>
      </c>
      <c r="E103">
        <f t="shared" ref="E103" si="208">D$1*SIN(RADIANS($A103))</f>
        <v>-2.3941410032796808</v>
      </c>
      <c r="F103">
        <f t="shared" si="138"/>
        <v>-11.858920874318164</v>
      </c>
      <c r="G103">
        <f t="shared" ref="G103" si="209">F$1*SIN(RADIANS($A103))</f>
        <v>-4.3162942087699383</v>
      </c>
    </row>
    <row r="104" spans="1:7">
      <c r="A104">
        <v>202</v>
      </c>
      <c r="B104">
        <f t="shared" si="134"/>
        <v>-2.7815515637003623</v>
      </c>
      <c r="C104">
        <f t="shared" si="135"/>
        <v>-1.1238197802477361</v>
      </c>
      <c r="D104">
        <f t="shared" si="136"/>
        <v>-6.490286981967512</v>
      </c>
      <c r="E104">
        <f t="shared" ref="E104" si="210">D$1*SIN(RADIANS($A104))</f>
        <v>-2.6222461539113842</v>
      </c>
      <c r="F104">
        <f t="shared" si="138"/>
        <v>-11.701060244632856</v>
      </c>
      <c r="G104">
        <f t="shared" ref="G104" si="211">F$1*SIN(RADIANS($A104))</f>
        <v>-4.727535208908809</v>
      </c>
    </row>
    <row r="105" spans="1:7">
      <c r="A105">
        <v>204</v>
      </c>
      <c r="B105">
        <f t="shared" si="134"/>
        <v>-2.7406363729278027</v>
      </c>
      <c r="C105">
        <f t="shared" si="135"/>
        <v>-1.2202099292274007</v>
      </c>
      <c r="D105">
        <f t="shared" si="136"/>
        <v>-6.3948182034982057</v>
      </c>
      <c r="E105">
        <f t="shared" ref="E105" si="212">D$1*SIN(RADIANS($A105))</f>
        <v>-2.8471565015306015</v>
      </c>
      <c r="F105">
        <f t="shared" si="138"/>
        <v>-11.528943675449622</v>
      </c>
      <c r="G105">
        <f t="shared" ref="G105" si="213">F$1*SIN(RADIANS($A105))</f>
        <v>-5.1330164356165984</v>
      </c>
    </row>
    <row r="106" spans="1:7">
      <c r="A106">
        <v>206</v>
      </c>
      <c r="B106">
        <f t="shared" si="134"/>
        <v>-2.6963821388975009</v>
      </c>
      <c r="C106">
        <f t="shared" si="135"/>
        <v>-1.3151134403672324</v>
      </c>
      <c r="D106">
        <f t="shared" si="136"/>
        <v>-6.2915583240941686</v>
      </c>
      <c r="E106">
        <f t="shared" ref="E106" si="214">D$1*SIN(RADIANS($A106))</f>
        <v>-3.0685980275235423</v>
      </c>
      <c r="F106">
        <f t="shared" si="138"/>
        <v>-11.342780864295486</v>
      </c>
      <c r="G106">
        <f t="shared" ref="G106" si="215">F$1*SIN(RADIANS($A106))</f>
        <v>-5.5322438724781575</v>
      </c>
    </row>
    <row r="107" spans="1:7">
      <c r="A107">
        <v>208</v>
      </c>
      <c r="B107">
        <f t="shared" si="134"/>
        <v>-2.6488427785767805</v>
      </c>
      <c r="C107">
        <f t="shared" si="135"/>
        <v>-1.4084146883576727</v>
      </c>
      <c r="D107">
        <f t="shared" si="136"/>
        <v>-6.180633150012488</v>
      </c>
      <c r="E107">
        <f t="shared" ref="E107" si="216">D$1*SIN(RADIANS($A107))</f>
        <v>-3.2863009395012361</v>
      </c>
      <c r="F107">
        <f t="shared" si="138"/>
        <v>-11.142798621879656</v>
      </c>
      <c r="G107">
        <f t="shared" ref="G107" si="217">F$1*SIN(RADIANS($A107))</f>
        <v>-5.924731122357942</v>
      </c>
    </row>
    <row r="108" spans="1:7">
      <c r="A108">
        <v>210</v>
      </c>
      <c r="B108">
        <f t="shared" si="134"/>
        <v>-2.598076211353316</v>
      </c>
      <c r="C108">
        <f t="shared" si="135"/>
        <v>-1.5000000000000004</v>
      </c>
      <c r="D108">
        <f t="shared" si="136"/>
        <v>-6.0621778264910704</v>
      </c>
      <c r="E108">
        <f t="shared" ref="E108" si="218">D$1*SIN(RADIANS($A108))</f>
        <v>-3.5000000000000009</v>
      </c>
      <c r="F108">
        <f t="shared" si="138"/>
        <v>-10.929240595759614</v>
      </c>
      <c r="G108">
        <f t="shared" ref="G108" si="219">F$1*SIN(RADIANS($A108))</f>
        <v>-6.3100000000000014</v>
      </c>
    </row>
    <row r="109" spans="1:7">
      <c r="A109">
        <v>212</v>
      </c>
      <c r="B109">
        <f t="shared" si="134"/>
        <v>-2.544144288469278</v>
      </c>
      <c r="C109">
        <f t="shared" si="135"/>
        <v>-1.5897577926996145</v>
      </c>
      <c r="D109">
        <f t="shared" si="136"/>
        <v>-5.9363366730949823</v>
      </c>
      <c r="E109">
        <f t="shared" ref="E109" si="220">D$1*SIN(RADIANS($A109))</f>
        <v>-3.7094348496324336</v>
      </c>
      <c r="F109">
        <f t="shared" si="138"/>
        <v>-10.702366973494096</v>
      </c>
      <c r="G109">
        <f t="shared" ref="G109" si="221">F$1*SIN(RADIANS($A109))</f>
        <v>-6.6875811146230442</v>
      </c>
    </row>
    <row r="110" spans="1:7">
      <c r="A110">
        <v>214</v>
      </c>
      <c r="B110">
        <f t="shared" si="134"/>
        <v>-2.4871127176651253</v>
      </c>
      <c r="C110">
        <f t="shared" si="135"/>
        <v>-1.6775787104122402</v>
      </c>
      <c r="D110">
        <f t="shared" si="136"/>
        <v>-5.8032630078852927</v>
      </c>
      <c r="E110">
        <f t="shared" ref="E110" si="222">D$1*SIN(RADIANS($A110))</f>
        <v>-3.9143503242952269</v>
      </c>
      <c r="F110">
        <f t="shared" si="138"/>
        <v>-10.462454165644628</v>
      </c>
      <c r="G110">
        <f t="shared" ref="G110" si="223">F$1*SIN(RADIANS($A110))</f>
        <v>-7.0570144418008223</v>
      </c>
    </row>
    <row r="111" spans="1:7">
      <c r="A111">
        <v>216</v>
      </c>
      <c r="B111">
        <f t="shared" si="134"/>
        <v>-2.4270509831248428</v>
      </c>
      <c r="C111">
        <f t="shared" si="135"/>
        <v>-1.7633557568774192</v>
      </c>
      <c r="D111">
        <f t="shared" si="136"/>
        <v>-5.663118960624633</v>
      </c>
      <c r="E111">
        <f t="shared" ref="E111" si="224">D$1*SIN(RADIANS($A111))</f>
        <v>-4.1144967660473108</v>
      </c>
      <c r="F111">
        <f t="shared" si="138"/>
        <v>-10.209794469011838</v>
      </c>
      <c r="G111">
        <f t="shared" ref="G111" si="225">F$1*SIN(RADIANS($A111))</f>
        <v>-7.4178498839310087</v>
      </c>
    </row>
    <row r="112" spans="1:7">
      <c r="A112">
        <v>218</v>
      </c>
      <c r="B112">
        <f t="shared" si="134"/>
        <v>-2.3640322608201663</v>
      </c>
      <c r="C112">
        <f t="shared" si="135"/>
        <v>-1.8469844259769745</v>
      </c>
      <c r="D112">
        <f t="shared" si="136"/>
        <v>-5.5160752752470543</v>
      </c>
      <c r="E112">
        <f t="shared" ref="E112" si="226">D$1*SIN(RADIANS($A112))</f>
        <v>-4.3096303272796073</v>
      </c>
      <c r="F112">
        <f t="shared" si="138"/>
        <v>-9.9446957105168305</v>
      </c>
      <c r="G112">
        <f t="shared" ref="G112" si="227">F$1*SIN(RADIANS($A112))</f>
        <v>-7.7696478186098057</v>
      </c>
    </row>
    <row r="113" spans="1:7">
      <c r="A113">
        <v>220</v>
      </c>
      <c r="B113">
        <f t="shared" si="134"/>
        <v>-2.2981333293569342</v>
      </c>
      <c r="C113">
        <f t="shared" si="135"/>
        <v>-1.9283628290596178</v>
      </c>
      <c r="D113">
        <f t="shared" si="136"/>
        <v>-5.3623111018328462</v>
      </c>
      <c r="E113">
        <f t="shared" ref="E113" si="228">D$1*SIN(RADIANS($A113))</f>
        <v>-4.4995132678057743</v>
      </c>
      <c r="F113">
        <f t="shared" si="138"/>
        <v>-9.6674808721615015</v>
      </c>
      <c r="G113">
        <f t="shared" ref="G113" si="229">F$1*SIN(RADIANS($A113))</f>
        <v>-8.1119796342441255</v>
      </c>
    </row>
    <row r="114" spans="1:7">
      <c r="A114">
        <v>222</v>
      </c>
      <c r="B114">
        <f t="shared" si="134"/>
        <v>-2.229434476432183</v>
      </c>
      <c r="C114">
        <f t="shared" si="135"/>
        <v>-2.0073918190765747</v>
      </c>
      <c r="D114">
        <f t="shared" si="136"/>
        <v>-5.2020137783417599</v>
      </c>
      <c r="E114">
        <f t="shared" ref="E114" si="230">D$1*SIN(RADIANS($A114))</f>
        <v>-4.6839142445120077</v>
      </c>
      <c r="F114">
        <f t="shared" si="138"/>
        <v>-9.3784876975247151</v>
      </c>
      <c r="G114">
        <f t="shared" ref="G114" si="231">F$1*SIN(RADIANS($A114))</f>
        <v>-8.444428252248791</v>
      </c>
    </row>
    <row r="115" spans="1:7">
      <c r="A115">
        <v>224</v>
      </c>
      <c r="B115">
        <f t="shared" si="134"/>
        <v>-2.1580194010159532</v>
      </c>
      <c r="C115">
        <f t="shared" si="135"/>
        <v>-2.0839751113769922</v>
      </c>
      <c r="D115">
        <f t="shared" si="136"/>
        <v>-5.0353786023705576</v>
      </c>
      <c r="E115">
        <f t="shared" ref="E115" si="232">D$1*SIN(RADIANS($A115))</f>
        <v>-4.8626085932129817</v>
      </c>
      <c r="F115">
        <f t="shared" si="138"/>
        <v>-9.0780682802737758</v>
      </c>
      <c r="G115">
        <f t="shared" ref="G115" si="233">F$1*SIN(RADIANS($A115))</f>
        <v>-8.7665886351925462</v>
      </c>
    </row>
    <row r="116" spans="1:7">
      <c r="A116">
        <v>226</v>
      </c>
      <c r="B116">
        <f t="shared" si="134"/>
        <v>-2.0839751113769918</v>
      </c>
      <c r="C116">
        <f t="shared" si="135"/>
        <v>-2.1580194010159537</v>
      </c>
      <c r="D116">
        <f t="shared" si="136"/>
        <v>-4.8626085932129808</v>
      </c>
      <c r="E116">
        <f t="shared" ref="E116" si="234">D$1*SIN(RADIANS($A116))</f>
        <v>-5.0353786023705585</v>
      </c>
      <c r="F116">
        <f t="shared" si="138"/>
        <v>-8.7665886351925444</v>
      </c>
      <c r="G116">
        <f t="shared" ref="G116" si="235">F$1*SIN(RADIANS($A116))</f>
        <v>-9.0780682802737775</v>
      </c>
    </row>
    <row r="117" spans="1:7">
      <c r="A117">
        <v>228</v>
      </c>
      <c r="B117">
        <f t="shared" si="134"/>
        <v>-2.0073918190765743</v>
      </c>
      <c r="C117">
        <f t="shared" si="135"/>
        <v>-2.229434476432183</v>
      </c>
      <c r="D117">
        <f t="shared" si="136"/>
        <v>-4.6839142445120068</v>
      </c>
      <c r="E117">
        <f t="shared" ref="E117" si="236">D$1*SIN(RADIANS($A117))</f>
        <v>-5.2020137783417608</v>
      </c>
      <c r="F117">
        <f t="shared" si="138"/>
        <v>-8.4444282522487892</v>
      </c>
      <c r="G117">
        <f t="shared" ref="G117" si="237">F$1*SIN(RADIANS($A117))</f>
        <v>-9.3784876975247169</v>
      </c>
    </row>
    <row r="118" spans="1:7">
      <c r="A118">
        <v>230</v>
      </c>
      <c r="B118">
        <f t="shared" si="134"/>
        <v>-1.9283628290596184</v>
      </c>
      <c r="C118">
        <f t="shared" si="135"/>
        <v>-2.2981333293569337</v>
      </c>
      <c r="D118">
        <f t="shared" si="136"/>
        <v>-4.4995132678057761</v>
      </c>
      <c r="E118">
        <f t="shared" ref="E118" si="238">D$1*SIN(RADIANS($A118))</f>
        <v>-5.3623111018328453</v>
      </c>
      <c r="F118">
        <f t="shared" si="138"/>
        <v>-8.1119796342441273</v>
      </c>
      <c r="G118">
        <f t="shared" ref="G118" si="239">F$1*SIN(RADIANS($A118))</f>
        <v>-9.6674808721614998</v>
      </c>
    </row>
    <row r="119" spans="1:7">
      <c r="A119">
        <v>232</v>
      </c>
      <c r="B119">
        <f t="shared" si="134"/>
        <v>-1.8469844259769741</v>
      </c>
      <c r="C119">
        <f t="shared" si="135"/>
        <v>-2.3640322608201663</v>
      </c>
      <c r="D119">
        <f t="shared" si="136"/>
        <v>-4.3096303272796064</v>
      </c>
      <c r="E119">
        <f t="shared" ref="E119" si="240">D$1*SIN(RADIANS($A119))</f>
        <v>-5.5160752752470552</v>
      </c>
      <c r="F119">
        <f t="shared" si="138"/>
        <v>-7.7696478186098048</v>
      </c>
      <c r="G119">
        <f t="shared" ref="G119" si="241">F$1*SIN(RADIANS($A119))</f>
        <v>-9.9446957105168323</v>
      </c>
    </row>
    <row r="120" spans="1:7">
      <c r="A120">
        <v>234</v>
      </c>
      <c r="B120">
        <f t="shared" si="134"/>
        <v>-1.7633557568774196</v>
      </c>
      <c r="C120">
        <f t="shared" si="135"/>
        <v>-2.4270509831248419</v>
      </c>
      <c r="D120">
        <f t="shared" si="136"/>
        <v>-4.1144967660473126</v>
      </c>
      <c r="E120">
        <f t="shared" ref="E120" si="242">D$1*SIN(RADIANS($A120))</f>
        <v>-5.6631189606246313</v>
      </c>
      <c r="F120">
        <f t="shared" si="138"/>
        <v>-7.4178498839310123</v>
      </c>
      <c r="G120">
        <f t="shared" ref="G120" si="243">F$1*SIN(RADIANS($A120))</f>
        <v>-10.209794469011834</v>
      </c>
    </row>
    <row r="121" spans="1:7">
      <c r="A121">
        <v>236</v>
      </c>
      <c r="B121">
        <f t="shared" si="134"/>
        <v>-1.6775787104122397</v>
      </c>
      <c r="C121">
        <f t="shared" si="135"/>
        <v>-2.4871127176651253</v>
      </c>
      <c r="D121">
        <f t="shared" si="136"/>
        <v>-3.914350324295226</v>
      </c>
      <c r="E121">
        <f t="shared" ref="E121" si="244">D$1*SIN(RADIANS($A121))</f>
        <v>-5.8032630078852927</v>
      </c>
      <c r="F121">
        <f t="shared" si="138"/>
        <v>-7.0570144418008214</v>
      </c>
      <c r="G121">
        <f t="shared" ref="G121" si="245">F$1*SIN(RADIANS($A121))</f>
        <v>-10.462454165644628</v>
      </c>
    </row>
    <row r="122" spans="1:7">
      <c r="A122">
        <v>238</v>
      </c>
      <c r="B122">
        <f t="shared" si="134"/>
        <v>-1.5897577926996149</v>
      </c>
      <c r="C122">
        <f t="shared" si="135"/>
        <v>-2.544144288469278</v>
      </c>
      <c r="D122">
        <f t="shared" si="136"/>
        <v>-3.709434849632435</v>
      </c>
      <c r="E122">
        <f t="shared" ref="E122" si="246">D$1*SIN(RADIANS($A122))</f>
        <v>-5.9363366730949814</v>
      </c>
      <c r="F122">
        <f t="shared" si="138"/>
        <v>-6.6875811146230468</v>
      </c>
      <c r="G122">
        <f t="shared" ref="G122" si="247">F$1*SIN(RADIANS($A122))</f>
        <v>-10.702366973494096</v>
      </c>
    </row>
    <row r="123" spans="1:7">
      <c r="A123">
        <v>240</v>
      </c>
      <c r="B123">
        <f t="shared" si="134"/>
        <v>-1.5000000000000013</v>
      </c>
      <c r="C123">
        <f t="shared" si="135"/>
        <v>-2.5980762113533151</v>
      </c>
      <c r="D123">
        <f t="shared" si="136"/>
        <v>-3.5000000000000031</v>
      </c>
      <c r="E123">
        <f t="shared" ref="E123" si="248">D$1*SIN(RADIANS($A123))</f>
        <v>-6.0621778264910686</v>
      </c>
      <c r="F123">
        <f t="shared" si="138"/>
        <v>-6.3100000000000049</v>
      </c>
      <c r="G123">
        <f t="shared" ref="G123" si="249">F$1*SIN(RADIANS($A123))</f>
        <v>-10.929240595759612</v>
      </c>
    </row>
    <row r="124" spans="1:7">
      <c r="A124">
        <v>242</v>
      </c>
      <c r="B124">
        <f t="shared" si="134"/>
        <v>-1.4084146883576723</v>
      </c>
      <c r="C124">
        <f t="shared" si="135"/>
        <v>-2.648842778576781</v>
      </c>
      <c r="D124">
        <f t="shared" si="136"/>
        <v>-3.2863009395012353</v>
      </c>
      <c r="E124">
        <f t="shared" ref="E124" si="250">D$1*SIN(RADIANS($A124))</f>
        <v>-6.1806331500124889</v>
      </c>
      <c r="F124">
        <f t="shared" si="138"/>
        <v>-5.9247311223579411</v>
      </c>
      <c r="G124">
        <f t="shared" ref="G124" si="251">F$1*SIN(RADIANS($A124))</f>
        <v>-11.142798621879658</v>
      </c>
    </row>
    <row r="125" spans="1:7">
      <c r="A125">
        <v>244</v>
      </c>
      <c r="B125">
        <f t="shared" si="134"/>
        <v>-1.3151134403672331</v>
      </c>
      <c r="C125">
        <f t="shared" si="135"/>
        <v>-2.6963821388975004</v>
      </c>
      <c r="D125">
        <f t="shared" si="136"/>
        <v>-3.068598027523544</v>
      </c>
      <c r="E125">
        <f t="shared" ref="E125" si="252">D$1*SIN(RADIANS($A125))</f>
        <v>-6.2915583240941677</v>
      </c>
      <c r="F125">
        <f t="shared" si="138"/>
        <v>-5.5322438724781611</v>
      </c>
      <c r="G125">
        <f t="shared" ref="G125" si="253">F$1*SIN(RADIANS($A125))</f>
        <v>-11.342780864295484</v>
      </c>
    </row>
    <row r="126" spans="1:7">
      <c r="A126">
        <v>246</v>
      </c>
      <c r="B126">
        <f t="shared" si="134"/>
        <v>-1.2202099292274002</v>
      </c>
      <c r="C126">
        <f t="shared" si="135"/>
        <v>-2.7406363729278027</v>
      </c>
      <c r="D126">
        <f t="shared" si="136"/>
        <v>-2.8471565015306006</v>
      </c>
      <c r="E126">
        <f t="shared" ref="E126" si="254">D$1*SIN(RADIANS($A126))</f>
        <v>-6.3948182034982066</v>
      </c>
      <c r="F126">
        <f t="shared" si="138"/>
        <v>-5.1330164356165966</v>
      </c>
      <c r="G126">
        <f t="shared" ref="G126" si="255">F$1*SIN(RADIANS($A126))</f>
        <v>-11.528943675449623</v>
      </c>
    </row>
    <row r="127" spans="1:7">
      <c r="A127">
        <v>248</v>
      </c>
      <c r="B127">
        <f t="shared" si="134"/>
        <v>-1.1238197802477368</v>
      </c>
      <c r="C127">
        <f t="shared" si="135"/>
        <v>-2.7815515637003618</v>
      </c>
      <c r="D127">
        <f t="shared" si="136"/>
        <v>-2.6222461539113859</v>
      </c>
      <c r="E127">
        <f t="shared" ref="E127" si="256">D$1*SIN(RADIANS($A127))</f>
        <v>-6.4902869819675111</v>
      </c>
      <c r="F127">
        <f t="shared" si="138"/>
        <v>-4.7275352089088125</v>
      </c>
      <c r="G127">
        <f t="shared" ref="G127" si="257">F$1*SIN(RADIANS($A127))</f>
        <v>-11.701060244632854</v>
      </c>
    </row>
    <row r="128" spans="1:7">
      <c r="A128">
        <v>250</v>
      </c>
      <c r="B128">
        <f t="shared" si="134"/>
        <v>-1.0260604299770058</v>
      </c>
      <c r="C128">
        <f t="shared" si="135"/>
        <v>-2.8190778623577253</v>
      </c>
      <c r="D128">
        <f t="shared" si="136"/>
        <v>-2.3941410032796799</v>
      </c>
      <c r="E128">
        <f t="shared" ref="E128" si="258">D$1*SIN(RADIANS($A128))</f>
        <v>-6.5778483455013586</v>
      </c>
      <c r="F128">
        <f t="shared" si="138"/>
        <v>-4.3162942087699365</v>
      </c>
      <c r="G128">
        <f t="shared" ref="G128" si="259">F$1*SIN(RADIANS($A128))</f>
        <v>-11.858920874318164</v>
      </c>
    </row>
    <row r="129" spans="1:7">
      <c r="A129">
        <v>252</v>
      </c>
      <c r="B129">
        <f t="shared" si="134"/>
        <v>-0.92705098312484269</v>
      </c>
      <c r="C129">
        <f t="shared" si="135"/>
        <v>-2.8531695488854605</v>
      </c>
      <c r="D129">
        <f t="shared" si="136"/>
        <v>-2.163118960624633</v>
      </c>
      <c r="E129">
        <f t="shared" ref="E129" si="260">D$1*SIN(RADIANS($A129))</f>
        <v>-6.6573956140660746</v>
      </c>
      <c r="F129">
        <f t="shared" si="138"/>
        <v>-3.8997944690118378</v>
      </c>
      <c r="G129">
        <f t="shared" ref="G129" si="261">F$1*SIN(RADIANS($A129))</f>
        <v>-12.002333235644837</v>
      </c>
    </row>
    <row r="130" spans="1:7">
      <c r="A130">
        <v>254</v>
      </c>
      <c r="B130">
        <f t="shared" si="134"/>
        <v>-0.82691206745099666</v>
      </c>
      <c r="C130">
        <f t="shared" si="135"/>
        <v>-2.8837850878149571</v>
      </c>
      <c r="D130">
        <f t="shared" si="136"/>
        <v>-1.9294614907189922</v>
      </c>
      <c r="E130">
        <f t="shared" ref="E130" si="262">D$1*SIN(RADIANS($A130))</f>
        <v>-6.7288318715682331</v>
      </c>
      <c r="F130">
        <f t="shared" si="138"/>
        <v>-3.4785434304105256</v>
      </c>
      <c r="G130">
        <f t="shared" ref="G130" si="263">F$1*SIN(RADIANS($A130))</f>
        <v>-12.131122602741586</v>
      </c>
    </row>
    <row r="131" spans="1:7">
      <c r="A131">
        <v>256</v>
      </c>
      <c r="B131">
        <f t="shared" si="134"/>
        <v>-0.72576568679900333</v>
      </c>
      <c r="C131">
        <f t="shared" si="135"/>
        <v>-2.9108871788279895</v>
      </c>
      <c r="D131">
        <f t="shared" si="136"/>
        <v>-1.6934532691976745</v>
      </c>
      <c r="E131">
        <f t="shared" ref="E131" si="264">D$1*SIN(RADIANS($A131))</f>
        <v>-6.792070083931975</v>
      </c>
      <c r="F131">
        <f t="shared" si="138"/>
        <v>-3.0530543224678071</v>
      </c>
      <c r="G131">
        <f t="shared" ref="G131" si="265">F$1*SIN(RADIANS($A131))</f>
        <v>-12.245132065603075</v>
      </c>
    </row>
    <row r="132" spans="1:7">
      <c r="A132">
        <v>258</v>
      </c>
      <c r="B132">
        <f t="shared" ref="B132:B183" si="266">B$1*COS(RADIANS($A132))</f>
        <v>-0.6237350724532793</v>
      </c>
      <c r="C132">
        <f t="shared" ref="C132:C183" si="267">B$1*SIN(RADIANS($A132))</f>
        <v>-2.9344428022014166</v>
      </c>
      <c r="D132">
        <f t="shared" ref="D132:D178" si="268">D$1*COS(RADIANS($A132))</f>
        <v>-1.4553818357243185</v>
      </c>
      <c r="E132">
        <f t="shared" ref="E132" si="269">D$1*SIN(RADIANS($A132))</f>
        <v>-6.8470332051366389</v>
      </c>
      <c r="F132">
        <f t="shared" ref="F132:F178" si="270">F$1*COS(RADIANS($A132))</f>
        <v>-2.6238455381201282</v>
      </c>
      <c r="G132">
        <f t="shared" ref="G132" si="271">F$1*SIN(RADIANS($A132))</f>
        <v>-12.344222721260625</v>
      </c>
    </row>
    <row r="133" spans="1:7">
      <c r="A133">
        <v>260</v>
      </c>
      <c r="B133">
        <f t="shared" si="266"/>
        <v>-0.52094453300079102</v>
      </c>
      <c r="C133">
        <f t="shared" si="267"/>
        <v>-2.9544232590366239</v>
      </c>
      <c r="D133">
        <f t="shared" si="268"/>
        <v>-1.2155372436685123</v>
      </c>
      <c r="E133">
        <f t="shared" ref="E133" si="272">D$1*SIN(RADIANS($A133))</f>
        <v>-6.893654271085456</v>
      </c>
      <c r="F133">
        <f t="shared" si="270"/>
        <v>-2.1914400021566607</v>
      </c>
      <c r="G133">
        <f t="shared" ref="G133" si="273">F$1*SIN(RADIANS($A133))</f>
        <v>-12.428273843014065</v>
      </c>
    </row>
    <row r="134" spans="1:7">
      <c r="A134">
        <v>262</v>
      </c>
      <c r="B134">
        <f t="shared" si="266"/>
        <v>-0.41751930288019745</v>
      </c>
      <c r="C134">
        <f t="shared" si="267"/>
        <v>-2.9708042062247109</v>
      </c>
      <c r="D134">
        <f t="shared" si="268"/>
        <v>-0.97421170672046076</v>
      </c>
      <c r="E134">
        <f t="shared" ref="E134" si="274">D$1*SIN(RADIANS($A134))</f>
        <v>-6.9318764811909919</v>
      </c>
      <c r="F134">
        <f t="shared" si="270"/>
        <v>-1.7563645341160306</v>
      </c>
      <c r="G134">
        <f t="shared" ref="G134" si="275">F$1*SIN(RADIANS($A134))</f>
        <v>-12.497183027518616</v>
      </c>
    </row>
    <row r="135" spans="1:7">
      <c r="A135">
        <v>264</v>
      </c>
      <c r="B135">
        <f t="shared" si="266"/>
        <v>-0.31358538980296008</v>
      </c>
      <c r="C135">
        <f t="shared" si="267"/>
        <v>-2.9835656861048201</v>
      </c>
      <c r="D135">
        <f t="shared" si="268"/>
        <v>-0.73169924287357357</v>
      </c>
      <c r="E135">
        <f t="shared" ref="E135" si="276">D$1*SIN(RADIANS($A135))</f>
        <v>-6.9616532675779137</v>
      </c>
      <c r="F135">
        <f t="shared" si="270"/>
        <v>-1.3191492064377852</v>
      </c>
      <c r="G135">
        <f t="shared" ref="G135" si="277">F$1*SIN(RADIANS($A135))</f>
        <v>-12.550866319547609</v>
      </c>
    </row>
    <row r="136" spans="1:7">
      <c r="A136">
        <v>266</v>
      </c>
      <c r="B136">
        <f t="shared" si="266"/>
        <v>-0.20926942123237674</v>
      </c>
      <c r="C136">
        <f t="shared" si="267"/>
        <v>-2.9926921507794724</v>
      </c>
      <c r="D136">
        <f t="shared" si="268"/>
        <v>-0.48829531620887906</v>
      </c>
      <c r="E136">
        <f t="shared" ref="E136" si="278">D$1*SIN(RADIANS($A136))</f>
        <v>-6.9829483518187692</v>
      </c>
      <c r="F136">
        <f t="shared" si="270"/>
        <v>-0.88032669865086477</v>
      </c>
      <c r="G136">
        <f t="shared" ref="G136" si="279">F$1*SIN(RADIANS($A136))</f>
        <v>-12.589258314278981</v>
      </c>
    </row>
    <row r="137" spans="1:7">
      <c r="A137">
        <v>268</v>
      </c>
      <c r="B137">
        <f t="shared" si="266"/>
        <v>-0.10469849010750229</v>
      </c>
      <c r="C137">
        <f t="shared" si="267"/>
        <v>-2.9981724810572872</v>
      </c>
      <c r="D137">
        <f t="shared" si="268"/>
        <v>-0.24429647691750533</v>
      </c>
      <c r="E137">
        <f t="shared" ref="E137" si="280">D$1*SIN(RADIANS($A137))</f>
        <v>-6.9957357891336702</v>
      </c>
      <c r="F137">
        <f t="shared" si="270"/>
        <v>-0.44043164838555959</v>
      </c>
      <c r="G137">
        <f t="shared" ref="G137" si="281">F$1*SIN(RADIANS($A137))</f>
        <v>-12.612312236980987</v>
      </c>
    </row>
    <row r="138" spans="1:7">
      <c r="A138">
        <v>270</v>
      </c>
      <c r="B138">
        <f t="shared" si="266"/>
        <v>-5.51316804708879E-16</v>
      </c>
      <c r="C138">
        <f t="shared" si="267"/>
        <v>-3</v>
      </c>
      <c r="D138">
        <f t="shared" si="268"/>
        <v>-1.286405877654051E-15</v>
      </c>
      <c r="E138">
        <f t="shared" ref="E138" si="282">D$1*SIN(RADIANS($A138))</f>
        <v>-7</v>
      </c>
      <c r="F138">
        <f t="shared" si="270"/>
        <v>-2.3192060251420174E-15</v>
      </c>
      <c r="G138">
        <f t="shared" ref="G138" si="283">F$1*SIN(RADIANS($A138))</f>
        <v>-12.62</v>
      </c>
    </row>
    <row r="139" spans="1:7">
      <c r="A139">
        <v>272</v>
      </c>
      <c r="B139">
        <f t="shared" si="266"/>
        <v>0.10469849010750384</v>
      </c>
      <c r="C139">
        <f t="shared" si="267"/>
        <v>-2.9981724810572872</v>
      </c>
      <c r="D139">
        <f t="shared" si="268"/>
        <v>0.24429647691750897</v>
      </c>
      <c r="E139">
        <f t="shared" ref="E139" si="284">D$1*SIN(RADIANS($A139))</f>
        <v>-6.9957357891336702</v>
      </c>
      <c r="F139">
        <f t="shared" si="270"/>
        <v>0.44043164838556614</v>
      </c>
      <c r="G139">
        <f t="shared" ref="G139" si="285">F$1*SIN(RADIANS($A139))</f>
        <v>-12.612312236980987</v>
      </c>
    </row>
    <row r="140" spans="1:7">
      <c r="A140">
        <v>274</v>
      </c>
      <c r="B140">
        <f t="shared" si="266"/>
        <v>0.20926942123237566</v>
      </c>
      <c r="C140">
        <f t="shared" si="267"/>
        <v>-2.9926921507794728</v>
      </c>
      <c r="D140">
        <f t="shared" si="268"/>
        <v>0.48829531620887656</v>
      </c>
      <c r="E140">
        <f t="shared" ref="E140" si="286">D$1*SIN(RADIANS($A140))</f>
        <v>-6.98294835181877</v>
      </c>
      <c r="F140">
        <f t="shared" si="270"/>
        <v>0.88032669865086022</v>
      </c>
      <c r="G140">
        <f t="shared" ref="G140" si="287">F$1*SIN(RADIANS($A140))</f>
        <v>-12.589258314278982</v>
      </c>
    </row>
    <row r="141" spans="1:7">
      <c r="A141">
        <v>276</v>
      </c>
      <c r="B141">
        <f t="shared" si="266"/>
        <v>0.31358538980295897</v>
      </c>
      <c r="C141">
        <f t="shared" si="267"/>
        <v>-2.9835656861048201</v>
      </c>
      <c r="D141">
        <f t="shared" si="268"/>
        <v>0.73169924287357091</v>
      </c>
      <c r="E141">
        <f t="shared" ref="E141" si="288">D$1*SIN(RADIANS($A141))</f>
        <v>-6.9616532675779137</v>
      </c>
      <c r="F141">
        <f t="shared" si="270"/>
        <v>1.3191492064377806</v>
      </c>
      <c r="G141">
        <f t="shared" ref="G141" si="289">F$1*SIN(RADIANS($A141))</f>
        <v>-12.550866319547609</v>
      </c>
    </row>
    <row r="142" spans="1:7">
      <c r="A142">
        <v>278</v>
      </c>
      <c r="B142">
        <f t="shared" si="266"/>
        <v>0.4175193028801964</v>
      </c>
      <c r="C142">
        <f t="shared" si="267"/>
        <v>-2.9708042062247113</v>
      </c>
      <c r="D142">
        <f t="shared" si="268"/>
        <v>0.97421170672045831</v>
      </c>
      <c r="E142">
        <f t="shared" ref="E142" si="290">D$1*SIN(RADIANS($A142))</f>
        <v>-6.9318764811909928</v>
      </c>
      <c r="F142">
        <f t="shared" si="270"/>
        <v>1.7563645341160261</v>
      </c>
      <c r="G142">
        <f t="shared" ref="G142" si="291">F$1*SIN(RADIANS($A142))</f>
        <v>-12.497183027518616</v>
      </c>
    </row>
    <row r="143" spans="1:7">
      <c r="A143">
        <v>280</v>
      </c>
      <c r="B143">
        <f t="shared" si="266"/>
        <v>0.52094453300078991</v>
      </c>
      <c r="C143">
        <f t="shared" si="267"/>
        <v>-2.9544232590366244</v>
      </c>
      <c r="D143">
        <f t="shared" si="268"/>
        <v>1.2155372436685097</v>
      </c>
      <c r="E143">
        <f t="shared" ref="E143" si="292">D$1*SIN(RADIANS($A143))</f>
        <v>-6.8936542710854569</v>
      </c>
      <c r="F143">
        <f t="shared" si="270"/>
        <v>2.1914400021566562</v>
      </c>
      <c r="G143">
        <f t="shared" ref="G143" si="293">F$1*SIN(RADIANS($A143))</f>
        <v>-12.428273843014066</v>
      </c>
    </row>
    <row r="144" spans="1:7">
      <c r="A144">
        <v>282</v>
      </c>
      <c r="B144">
        <f t="shared" si="266"/>
        <v>0.62373507245327831</v>
      </c>
      <c r="C144">
        <f t="shared" si="267"/>
        <v>-2.9344428022014166</v>
      </c>
      <c r="D144">
        <f t="shared" si="268"/>
        <v>1.455381835724316</v>
      </c>
      <c r="E144">
        <f t="shared" ref="E144" si="294">D$1*SIN(RADIANS($A144))</f>
        <v>-6.8470332051366389</v>
      </c>
      <c r="F144">
        <f t="shared" si="270"/>
        <v>2.6238455381201238</v>
      </c>
      <c r="G144">
        <f t="shared" ref="G144" si="295">F$1*SIN(RADIANS($A144))</f>
        <v>-12.344222721260625</v>
      </c>
    </row>
    <row r="145" spans="1:7">
      <c r="A145">
        <v>284</v>
      </c>
      <c r="B145">
        <f t="shared" si="266"/>
        <v>0.72576568679900233</v>
      </c>
      <c r="C145">
        <f t="shared" si="267"/>
        <v>-2.9108871788279895</v>
      </c>
      <c r="D145">
        <f t="shared" si="268"/>
        <v>1.6934532691976723</v>
      </c>
      <c r="E145">
        <f t="shared" ref="E145" si="296">D$1*SIN(RADIANS($A145))</f>
        <v>-6.7920700839319759</v>
      </c>
      <c r="F145">
        <f t="shared" si="270"/>
        <v>3.0530543224678031</v>
      </c>
      <c r="G145">
        <f t="shared" ref="G145" si="297">F$1*SIN(RADIANS($A145))</f>
        <v>-12.245132065603077</v>
      </c>
    </row>
    <row r="146" spans="1:7">
      <c r="A146">
        <v>286</v>
      </c>
      <c r="B146">
        <f t="shared" si="266"/>
        <v>0.82691206745099821</v>
      </c>
      <c r="C146">
        <f t="shared" si="267"/>
        <v>-2.8837850878149562</v>
      </c>
      <c r="D146">
        <f t="shared" si="268"/>
        <v>1.9294614907189958</v>
      </c>
      <c r="E146">
        <f t="shared" ref="E146" si="298">D$1*SIN(RADIANS($A146))</f>
        <v>-6.7288318715682314</v>
      </c>
      <c r="F146">
        <f t="shared" si="270"/>
        <v>3.4785434304105318</v>
      </c>
      <c r="G146">
        <f t="shared" ref="G146" si="299">F$1*SIN(RADIANS($A146))</f>
        <v>-12.131122602741582</v>
      </c>
    </row>
    <row r="147" spans="1:7">
      <c r="A147">
        <v>288</v>
      </c>
      <c r="B147">
        <f t="shared" si="266"/>
        <v>0.92705098312484169</v>
      </c>
      <c r="C147">
        <f t="shared" si="267"/>
        <v>-2.8531695488854609</v>
      </c>
      <c r="D147">
        <f t="shared" si="268"/>
        <v>2.1631189606246304</v>
      </c>
      <c r="E147">
        <f t="shared" ref="E147" si="300">D$1*SIN(RADIANS($A147))</f>
        <v>-6.6573956140660755</v>
      </c>
      <c r="F147">
        <f t="shared" si="270"/>
        <v>3.8997944690118338</v>
      </c>
      <c r="G147">
        <f t="shared" ref="G147" si="301">F$1*SIN(RADIANS($A147))</f>
        <v>-12.002333235644839</v>
      </c>
    </row>
    <row r="148" spans="1:7">
      <c r="A148">
        <v>290</v>
      </c>
      <c r="B148">
        <f t="shared" si="266"/>
        <v>1.0260604299770071</v>
      </c>
      <c r="C148">
        <f t="shared" si="267"/>
        <v>-2.8190778623577248</v>
      </c>
      <c r="D148">
        <f t="shared" si="268"/>
        <v>2.394141003279683</v>
      </c>
      <c r="E148">
        <f t="shared" ref="E148" si="302">D$1*SIN(RADIANS($A148))</f>
        <v>-6.5778483455013586</v>
      </c>
      <c r="F148">
        <f t="shared" si="270"/>
        <v>4.3162942087699427</v>
      </c>
      <c r="G148">
        <f t="shared" ref="G148" si="303">F$1*SIN(RADIANS($A148))</f>
        <v>-11.858920874318162</v>
      </c>
    </row>
    <row r="149" spans="1:7">
      <c r="A149">
        <v>292</v>
      </c>
      <c r="B149">
        <f t="shared" si="266"/>
        <v>1.1238197802477359</v>
      </c>
      <c r="C149">
        <f t="shared" si="267"/>
        <v>-2.7815515637003623</v>
      </c>
      <c r="D149">
        <f t="shared" si="268"/>
        <v>2.6222461539113837</v>
      </c>
      <c r="E149">
        <f t="shared" ref="E149" si="304">D$1*SIN(RADIANS($A149))</f>
        <v>-6.490286981967512</v>
      </c>
      <c r="F149">
        <f t="shared" si="270"/>
        <v>4.727535208908809</v>
      </c>
      <c r="G149">
        <f t="shared" ref="G149" si="305">F$1*SIN(RADIANS($A149))</f>
        <v>-11.701060244632856</v>
      </c>
    </row>
    <row r="150" spans="1:7">
      <c r="A150">
        <v>294</v>
      </c>
      <c r="B150">
        <f t="shared" si="266"/>
        <v>1.2202099292273993</v>
      </c>
      <c r="C150">
        <f t="shared" si="267"/>
        <v>-2.7406363729278032</v>
      </c>
      <c r="D150">
        <f t="shared" si="268"/>
        <v>2.8471565015305984</v>
      </c>
      <c r="E150">
        <f t="shared" ref="E150" si="306">D$1*SIN(RADIANS($A150))</f>
        <v>-6.3948182034982075</v>
      </c>
      <c r="F150">
        <f t="shared" si="270"/>
        <v>5.133016435616593</v>
      </c>
      <c r="G150">
        <f t="shared" ref="G150" si="307">F$1*SIN(RADIANS($A150))</f>
        <v>-11.528943675449625</v>
      </c>
    </row>
    <row r="151" spans="1:7">
      <c r="A151">
        <v>296</v>
      </c>
      <c r="B151">
        <f t="shared" si="266"/>
        <v>1.3151134403672322</v>
      </c>
      <c r="C151">
        <f t="shared" si="267"/>
        <v>-2.6963821388975013</v>
      </c>
      <c r="D151">
        <f t="shared" si="268"/>
        <v>3.0685980275235418</v>
      </c>
      <c r="E151">
        <f t="shared" ref="E151" si="308">D$1*SIN(RADIANS($A151))</f>
        <v>-6.2915583240941695</v>
      </c>
      <c r="F151">
        <f t="shared" si="270"/>
        <v>5.5322438724781566</v>
      </c>
      <c r="G151">
        <f t="shared" ref="G151" si="309">F$1*SIN(RADIANS($A151))</f>
        <v>-11.342780864295488</v>
      </c>
    </row>
    <row r="152" spans="1:7">
      <c r="A152">
        <v>298</v>
      </c>
      <c r="B152">
        <f t="shared" si="266"/>
        <v>1.4084146883576714</v>
      </c>
      <c r="C152">
        <f t="shared" si="267"/>
        <v>-2.6488427785767814</v>
      </c>
      <c r="D152">
        <f t="shared" si="268"/>
        <v>3.286300939501233</v>
      </c>
      <c r="E152">
        <f t="shared" ref="E152" si="310">D$1*SIN(RADIANS($A152))</f>
        <v>-6.1806331500124898</v>
      </c>
      <c r="F152">
        <f t="shared" si="270"/>
        <v>5.9247311223579366</v>
      </c>
      <c r="G152">
        <f t="shared" ref="G152" si="311">F$1*SIN(RADIANS($A152))</f>
        <v>-11.14279862187966</v>
      </c>
    </row>
    <row r="153" spans="1:7">
      <c r="A153">
        <v>300</v>
      </c>
      <c r="B153">
        <f t="shared" si="266"/>
        <v>1.5000000000000004</v>
      </c>
      <c r="C153">
        <f t="shared" si="267"/>
        <v>-2.598076211353316</v>
      </c>
      <c r="D153">
        <f t="shared" si="268"/>
        <v>3.5000000000000009</v>
      </c>
      <c r="E153">
        <f t="shared" ref="E153" si="312">D$1*SIN(RADIANS($A153))</f>
        <v>-6.0621778264910704</v>
      </c>
      <c r="F153">
        <f t="shared" si="270"/>
        <v>6.3100000000000014</v>
      </c>
      <c r="G153">
        <f t="shared" ref="G153" si="313">F$1*SIN(RADIANS($A153))</f>
        <v>-10.929240595759614</v>
      </c>
    </row>
    <row r="154" spans="1:7">
      <c r="A154">
        <v>302</v>
      </c>
      <c r="B154">
        <f t="shared" si="266"/>
        <v>1.589757792699614</v>
      </c>
      <c r="C154">
        <f t="shared" si="267"/>
        <v>-2.5441442884692784</v>
      </c>
      <c r="D154">
        <f t="shared" si="268"/>
        <v>3.7094348496324328</v>
      </c>
      <c r="E154">
        <f t="shared" ref="E154" si="314">D$1*SIN(RADIANS($A154))</f>
        <v>-5.9363366730949831</v>
      </c>
      <c r="F154">
        <f t="shared" si="270"/>
        <v>6.6875811146230424</v>
      </c>
      <c r="G154">
        <f t="shared" ref="G154" si="315">F$1*SIN(RADIANS($A154))</f>
        <v>-10.702366973494097</v>
      </c>
    </row>
    <row r="155" spans="1:7">
      <c r="A155">
        <v>304</v>
      </c>
      <c r="B155">
        <f t="shared" si="266"/>
        <v>1.677578710412241</v>
      </c>
      <c r="C155">
        <f t="shared" si="267"/>
        <v>-2.4871127176651249</v>
      </c>
      <c r="D155">
        <f t="shared" si="268"/>
        <v>3.9143503242952291</v>
      </c>
      <c r="E155">
        <f t="shared" ref="E155" si="316">D$1*SIN(RADIANS($A155))</f>
        <v>-5.8032630078852918</v>
      </c>
      <c r="F155">
        <f t="shared" si="270"/>
        <v>7.0570144418008267</v>
      </c>
      <c r="G155">
        <f t="shared" ref="G155" si="317">F$1*SIN(RADIANS($A155))</f>
        <v>-10.462454165644624</v>
      </c>
    </row>
    <row r="156" spans="1:7">
      <c r="A156">
        <v>306</v>
      </c>
      <c r="B156">
        <f t="shared" si="266"/>
        <v>1.7633557568774187</v>
      </c>
      <c r="C156">
        <f t="shared" si="267"/>
        <v>-2.4270509831248428</v>
      </c>
      <c r="D156">
        <f t="shared" si="268"/>
        <v>4.11449676604731</v>
      </c>
      <c r="E156">
        <f t="shared" ref="E156" si="318">D$1*SIN(RADIANS($A156))</f>
        <v>-5.663118960624633</v>
      </c>
      <c r="F156">
        <f t="shared" si="270"/>
        <v>7.4178498839310079</v>
      </c>
      <c r="G156">
        <f t="shared" ref="G156" si="319">F$1*SIN(RADIANS($A156))</f>
        <v>-10.209794469011838</v>
      </c>
    </row>
    <row r="157" spans="1:7">
      <c r="A157">
        <v>308</v>
      </c>
      <c r="B157">
        <f t="shared" si="266"/>
        <v>1.8469844259769754</v>
      </c>
      <c r="C157">
        <f t="shared" si="267"/>
        <v>-2.3640322608201654</v>
      </c>
      <c r="D157">
        <f t="shared" si="268"/>
        <v>4.3096303272796099</v>
      </c>
      <c r="E157">
        <f t="shared" ref="E157" si="320">D$1*SIN(RADIANS($A157))</f>
        <v>-5.5160752752470525</v>
      </c>
      <c r="F157">
        <f t="shared" si="270"/>
        <v>7.7696478186098101</v>
      </c>
      <c r="G157">
        <f t="shared" ref="G157" si="321">F$1*SIN(RADIANS($A157))</f>
        <v>-9.9446957105168288</v>
      </c>
    </row>
    <row r="158" spans="1:7">
      <c r="A158">
        <v>310</v>
      </c>
      <c r="B158">
        <f t="shared" si="266"/>
        <v>1.9283628290596178</v>
      </c>
      <c r="C158">
        <f t="shared" si="267"/>
        <v>-2.2981333293569346</v>
      </c>
      <c r="D158">
        <f t="shared" si="268"/>
        <v>4.4995132678057743</v>
      </c>
      <c r="E158">
        <f t="shared" ref="E158" si="322">D$1*SIN(RADIANS($A158))</f>
        <v>-5.3623111018328471</v>
      </c>
      <c r="F158">
        <f t="shared" si="270"/>
        <v>8.1119796342441255</v>
      </c>
      <c r="G158">
        <f t="shared" ref="G158" si="323">F$1*SIN(RADIANS($A158))</f>
        <v>-9.6674808721615033</v>
      </c>
    </row>
    <row r="159" spans="1:7">
      <c r="A159">
        <v>312</v>
      </c>
      <c r="B159">
        <f t="shared" si="266"/>
        <v>2.0073918190765734</v>
      </c>
      <c r="C159">
        <f t="shared" si="267"/>
        <v>-2.2294344764321838</v>
      </c>
      <c r="D159">
        <f t="shared" si="268"/>
        <v>4.683914244512005</v>
      </c>
      <c r="E159">
        <f t="shared" ref="E159" si="324">D$1*SIN(RADIANS($A159))</f>
        <v>-5.2020137783417617</v>
      </c>
      <c r="F159">
        <f t="shared" si="270"/>
        <v>8.4444282522487857</v>
      </c>
      <c r="G159">
        <f t="shared" ref="G159" si="325">F$1*SIN(RADIANS($A159))</f>
        <v>-9.3784876975247187</v>
      </c>
    </row>
    <row r="160" spans="1:7">
      <c r="A160">
        <v>314</v>
      </c>
      <c r="B160">
        <f t="shared" si="266"/>
        <v>2.0839751113769918</v>
      </c>
      <c r="C160">
        <f t="shared" si="267"/>
        <v>-2.1580194010159537</v>
      </c>
      <c r="D160">
        <f t="shared" si="268"/>
        <v>4.8626085932129808</v>
      </c>
      <c r="E160">
        <f t="shared" ref="E160" si="326">D$1*SIN(RADIANS($A160))</f>
        <v>-5.0353786023705585</v>
      </c>
      <c r="F160">
        <f t="shared" si="270"/>
        <v>8.7665886351925444</v>
      </c>
      <c r="G160">
        <f t="shared" ref="G160" si="327">F$1*SIN(RADIANS($A160))</f>
        <v>-9.0780682802737775</v>
      </c>
    </row>
    <row r="161" spans="1:7">
      <c r="A161">
        <v>316</v>
      </c>
      <c r="B161">
        <f t="shared" si="266"/>
        <v>2.1580194010159524</v>
      </c>
      <c r="C161">
        <f t="shared" si="267"/>
        <v>-2.0839751113769927</v>
      </c>
      <c r="D161">
        <f t="shared" si="268"/>
        <v>5.0353786023705558</v>
      </c>
      <c r="E161">
        <f t="shared" ref="E161" si="328">D$1*SIN(RADIANS($A161))</f>
        <v>-4.8626085932129834</v>
      </c>
      <c r="F161">
        <f t="shared" si="270"/>
        <v>9.078068280273774</v>
      </c>
      <c r="G161">
        <f t="shared" ref="G161" si="329">F$1*SIN(RADIANS($A161))</f>
        <v>-8.7665886351925497</v>
      </c>
    </row>
    <row r="162" spans="1:7">
      <c r="A162">
        <v>318</v>
      </c>
      <c r="B162">
        <f t="shared" si="266"/>
        <v>2.229434476432183</v>
      </c>
      <c r="C162">
        <f t="shared" si="267"/>
        <v>-2.0073918190765743</v>
      </c>
      <c r="D162">
        <f t="shared" si="268"/>
        <v>5.2020137783417599</v>
      </c>
      <c r="E162">
        <f t="shared" ref="E162" si="330">D$1*SIN(RADIANS($A162))</f>
        <v>-4.6839142445120068</v>
      </c>
      <c r="F162">
        <f t="shared" si="270"/>
        <v>9.3784876975247151</v>
      </c>
      <c r="G162">
        <f t="shared" ref="G162" si="331">F$1*SIN(RADIANS($A162))</f>
        <v>-8.4444282522487892</v>
      </c>
    </row>
    <row r="163" spans="1:7">
      <c r="A163">
        <v>320</v>
      </c>
      <c r="B163">
        <f t="shared" si="266"/>
        <v>2.2981333293569333</v>
      </c>
      <c r="C163">
        <f t="shared" si="267"/>
        <v>-1.9283628290596186</v>
      </c>
      <c r="D163">
        <f t="shared" si="268"/>
        <v>5.3623111018328444</v>
      </c>
      <c r="E163">
        <f t="shared" ref="E163" si="332">D$1*SIN(RADIANS($A163))</f>
        <v>-4.499513267805777</v>
      </c>
      <c r="F163">
        <f t="shared" si="270"/>
        <v>9.6674808721614998</v>
      </c>
      <c r="G163">
        <f t="shared" ref="G163" si="333">F$1*SIN(RADIANS($A163))</f>
        <v>-8.111979634244129</v>
      </c>
    </row>
    <row r="164" spans="1:7">
      <c r="A164">
        <v>322</v>
      </c>
      <c r="B164">
        <f t="shared" si="266"/>
        <v>2.3640322608201663</v>
      </c>
      <c r="C164">
        <f t="shared" si="267"/>
        <v>-1.8469844259769745</v>
      </c>
      <c r="D164">
        <f t="shared" si="268"/>
        <v>5.5160752752470543</v>
      </c>
      <c r="E164">
        <f t="shared" ref="E164" si="334">D$1*SIN(RADIANS($A164))</f>
        <v>-4.3096303272796073</v>
      </c>
      <c r="F164">
        <f t="shared" si="270"/>
        <v>9.9446957105168305</v>
      </c>
      <c r="G164">
        <f t="shared" ref="G164" si="335">F$1*SIN(RADIANS($A164))</f>
        <v>-7.7696478186098057</v>
      </c>
    </row>
    <row r="165" spans="1:7">
      <c r="A165">
        <v>324</v>
      </c>
      <c r="B165">
        <f t="shared" si="266"/>
        <v>2.4270509831248419</v>
      </c>
      <c r="C165">
        <f t="shared" si="267"/>
        <v>-1.7633557568774201</v>
      </c>
      <c r="D165">
        <f t="shared" si="268"/>
        <v>5.6631189606246313</v>
      </c>
      <c r="E165">
        <f t="shared" ref="E165" si="336">D$1*SIN(RADIANS($A165))</f>
        <v>-4.1144967660473135</v>
      </c>
      <c r="F165">
        <f t="shared" si="270"/>
        <v>10.209794469011834</v>
      </c>
      <c r="G165">
        <f t="shared" ref="G165" si="337">F$1*SIN(RADIANS($A165))</f>
        <v>-7.4178498839310132</v>
      </c>
    </row>
    <row r="166" spans="1:7">
      <c r="A166">
        <v>326</v>
      </c>
      <c r="B166">
        <f t="shared" si="266"/>
        <v>2.4871127176651253</v>
      </c>
      <c r="C166">
        <f t="shared" si="267"/>
        <v>-1.6775787104122397</v>
      </c>
      <c r="D166">
        <f t="shared" si="268"/>
        <v>5.8032630078852927</v>
      </c>
      <c r="E166">
        <f t="shared" ref="E166" si="338">D$1*SIN(RADIANS($A166))</f>
        <v>-3.914350324295226</v>
      </c>
      <c r="F166">
        <f t="shared" si="270"/>
        <v>10.462454165644628</v>
      </c>
      <c r="G166">
        <f t="shared" ref="G166" si="339">F$1*SIN(RADIANS($A166))</f>
        <v>-7.0570144418008214</v>
      </c>
    </row>
    <row r="167" spans="1:7">
      <c r="A167">
        <v>328</v>
      </c>
      <c r="B167">
        <f t="shared" si="266"/>
        <v>2.544144288469278</v>
      </c>
      <c r="C167">
        <f t="shared" si="267"/>
        <v>-1.5897577926996149</v>
      </c>
      <c r="D167">
        <f t="shared" si="268"/>
        <v>5.9363366730949814</v>
      </c>
      <c r="E167">
        <f t="shared" ref="E167" si="340">D$1*SIN(RADIANS($A167))</f>
        <v>-3.709434849632435</v>
      </c>
      <c r="F167">
        <f t="shared" si="270"/>
        <v>10.702366973494096</v>
      </c>
      <c r="G167">
        <f t="shared" ref="G167" si="341">F$1*SIN(RADIANS($A167))</f>
        <v>-6.6875811146230468</v>
      </c>
    </row>
    <row r="168" spans="1:7">
      <c r="A168">
        <v>330</v>
      </c>
      <c r="B168">
        <f t="shared" si="266"/>
        <v>2.5980762113533151</v>
      </c>
      <c r="C168">
        <f t="shared" si="267"/>
        <v>-1.5000000000000013</v>
      </c>
      <c r="D168">
        <f t="shared" si="268"/>
        <v>6.0621778264910686</v>
      </c>
      <c r="E168">
        <f t="shared" ref="E168" si="342">D$1*SIN(RADIANS($A168))</f>
        <v>-3.5000000000000031</v>
      </c>
      <c r="F168">
        <f t="shared" si="270"/>
        <v>10.929240595759612</v>
      </c>
      <c r="G168">
        <f t="shared" ref="G168" si="343">F$1*SIN(RADIANS($A168))</f>
        <v>-6.3100000000000049</v>
      </c>
    </row>
    <row r="169" spans="1:7">
      <c r="A169">
        <v>332</v>
      </c>
      <c r="B169">
        <f t="shared" si="266"/>
        <v>2.6488427785767805</v>
      </c>
      <c r="C169">
        <f t="shared" si="267"/>
        <v>-1.4084146883576725</v>
      </c>
      <c r="D169">
        <f t="shared" si="268"/>
        <v>6.180633150012488</v>
      </c>
      <c r="E169">
        <f t="shared" ref="E169" si="344">D$1*SIN(RADIANS($A169))</f>
        <v>-3.2863009395012357</v>
      </c>
      <c r="F169">
        <f t="shared" si="270"/>
        <v>11.142798621879656</v>
      </c>
      <c r="G169">
        <f t="shared" ref="G169" si="345">F$1*SIN(RADIANS($A169))</f>
        <v>-5.924731122357942</v>
      </c>
    </row>
    <row r="170" spans="1:7">
      <c r="A170">
        <v>334</v>
      </c>
      <c r="B170">
        <f t="shared" si="266"/>
        <v>2.6963821388975004</v>
      </c>
      <c r="C170">
        <f t="shared" si="267"/>
        <v>-1.3151134403672333</v>
      </c>
      <c r="D170">
        <f t="shared" si="268"/>
        <v>6.2915583240941677</v>
      </c>
      <c r="E170">
        <f t="shared" ref="E170" si="346">D$1*SIN(RADIANS($A170))</f>
        <v>-3.0685980275235445</v>
      </c>
      <c r="F170">
        <f t="shared" si="270"/>
        <v>11.342780864295484</v>
      </c>
      <c r="G170">
        <f t="shared" ref="G170" si="347">F$1*SIN(RADIANS($A170))</f>
        <v>-5.5322438724781611</v>
      </c>
    </row>
    <row r="171" spans="1:7">
      <c r="A171">
        <v>336</v>
      </c>
      <c r="B171">
        <f t="shared" si="266"/>
        <v>2.7406363729278027</v>
      </c>
      <c r="C171">
        <f t="shared" si="267"/>
        <v>-1.2202099292274005</v>
      </c>
      <c r="D171">
        <f t="shared" si="268"/>
        <v>6.3948182034982066</v>
      </c>
      <c r="E171">
        <f t="shared" ref="E171" si="348">D$1*SIN(RADIANS($A171))</f>
        <v>-2.8471565015306011</v>
      </c>
      <c r="F171">
        <f t="shared" si="270"/>
        <v>11.528943675449623</v>
      </c>
      <c r="G171">
        <f t="shared" ref="G171" si="349">F$1*SIN(RADIANS($A171))</f>
        <v>-5.1330164356165975</v>
      </c>
    </row>
    <row r="172" spans="1:7">
      <c r="A172">
        <v>338</v>
      </c>
      <c r="B172">
        <f t="shared" si="266"/>
        <v>2.7815515637003618</v>
      </c>
      <c r="C172">
        <f t="shared" si="267"/>
        <v>-1.123819780247737</v>
      </c>
      <c r="D172">
        <f t="shared" si="268"/>
        <v>6.4902869819675111</v>
      </c>
      <c r="E172">
        <f t="shared" ref="E172" si="350">D$1*SIN(RADIANS($A172))</f>
        <v>-2.6222461539113864</v>
      </c>
      <c r="F172">
        <f t="shared" si="270"/>
        <v>11.701060244632854</v>
      </c>
      <c r="G172">
        <f t="shared" ref="G172" si="351">F$1*SIN(RADIANS($A172))</f>
        <v>-4.7275352089088134</v>
      </c>
    </row>
    <row r="173" spans="1:7">
      <c r="A173">
        <v>340</v>
      </c>
      <c r="B173">
        <f t="shared" si="266"/>
        <v>2.8190778623577253</v>
      </c>
      <c r="C173">
        <f t="shared" si="267"/>
        <v>-1.0260604299770058</v>
      </c>
      <c r="D173">
        <f t="shared" si="268"/>
        <v>6.5778483455013586</v>
      </c>
      <c r="E173">
        <f t="shared" ref="E173" si="352">D$1*SIN(RADIANS($A173))</f>
        <v>-2.3941410032796804</v>
      </c>
      <c r="F173">
        <f t="shared" si="270"/>
        <v>11.858920874318164</v>
      </c>
      <c r="G173">
        <f t="shared" ref="G173" si="353">F$1*SIN(RADIANS($A173))</f>
        <v>-4.3162942087699374</v>
      </c>
    </row>
    <row r="174" spans="1:7">
      <c r="A174">
        <v>342</v>
      </c>
      <c r="B174">
        <f t="shared" si="266"/>
        <v>2.8531695488854605</v>
      </c>
      <c r="C174">
        <f t="shared" si="267"/>
        <v>-0.9270509831248428</v>
      </c>
      <c r="D174">
        <f t="shared" si="268"/>
        <v>6.6573956140660746</v>
      </c>
      <c r="E174">
        <f t="shared" ref="E174" si="354">D$1*SIN(RADIANS($A174))</f>
        <v>-2.1631189606246335</v>
      </c>
      <c r="F174">
        <f t="shared" si="270"/>
        <v>12.002333235644837</v>
      </c>
      <c r="G174">
        <f t="shared" ref="G174" si="355">F$1*SIN(RADIANS($A174))</f>
        <v>-3.8997944690118387</v>
      </c>
    </row>
    <row r="175" spans="1:7">
      <c r="A175">
        <v>344</v>
      </c>
      <c r="B175">
        <f t="shared" si="266"/>
        <v>2.8837850878149567</v>
      </c>
      <c r="C175">
        <f t="shared" si="267"/>
        <v>-0.82691206745099688</v>
      </c>
      <c r="D175">
        <f t="shared" si="268"/>
        <v>6.7288318715682323</v>
      </c>
      <c r="E175">
        <f t="shared" ref="E175" si="356">D$1*SIN(RADIANS($A175))</f>
        <v>-1.9294614907189926</v>
      </c>
      <c r="F175">
        <f t="shared" si="270"/>
        <v>12.131122602741584</v>
      </c>
      <c r="G175">
        <f t="shared" ref="G175" si="357">F$1*SIN(RADIANS($A175))</f>
        <v>-3.4785434304105265</v>
      </c>
    </row>
    <row r="176" spans="1:7">
      <c r="A176">
        <v>346</v>
      </c>
      <c r="B176">
        <f t="shared" si="266"/>
        <v>2.9108871788279895</v>
      </c>
      <c r="C176">
        <f t="shared" si="267"/>
        <v>-0.72576568679900366</v>
      </c>
      <c r="D176">
        <f t="shared" si="268"/>
        <v>6.792070083931975</v>
      </c>
      <c r="E176">
        <f t="shared" ref="E176" si="358">D$1*SIN(RADIANS($A176))</f>
        <v>-1.6934532691976751</v>
      </c>
      <c r="F176">
        <f t="shared" si="270"/>
        <v>12.245132065603075</v>
      </c>
      <c r="G176">
        <f t="shared" ref="G176" si="359">F$1*SIN(RADIANS($A176))</f>
        <v>-3.0530543224678084</v>
      </c>
    </row>
    <row r="177" spans="1:7">
      <c r="A177">
        <v>348</v>
      </c>
      <c r="B177">
        <f t="shared" si="266"/>
        <v>2.9344428022014166</v>
      </c>
      <c r="C177">
        <f t="shared" si="267"/>
        <v>-0.62373507245327964</v>
      </c>
      <c r="D177">
        <f t="shared" si="268"/>
        <v>6.8470332051366389</v>
      </c>
      <c r="E177">
        <f t="shared" ref="E177" si="360">D$1*SIN(RADIANS($A177))</f>
        <v>-1.4553818357243191</v>
      </c>
      <c r="F177">
        <f t="shared" si="270"/>
        <v>12.344222721260625</v>
      </c>
      <c r="G177">
        <f t="shared" ref="G177" si="361">F$1*SIN(RADIANS($A177))</f>
        <v>-2.6238455381201296</v>
      </c>
    </row>
    <row r="178" spans="1:7">
      <c r="A178">
        <v>350</v>
      </c>
      <c r="B178">
        <f t="shared" si="266"/>
        <v>2.9544232590366239</v>
      </c>
      <c r="C178">
        <f t="shared" si="267"/>
        <v>-0.52094453300079113</v>
      </c>
      <c r="D178">
        <f t="shared" si="268"/>
        <v>6.893654271085456</v>
      </c>
      <c r="E178">
        <f t="shared" ref="E178" si="362">D$1*SIN(RADIANS($A178))</f>
        <v>-1.2155372436685128</v>
      </c>
      <c r="F178">
        <f t="shared" si="270"/>
        <v>12.428273843014065</v>
      </c>
      <c r="G178">
        <f t="shared" ref="G178" si="363">F$1*SIN(RADIANS($A178))</f>
        <v>-2.1914400021566611</v>
      </c>
    </row>
    <row r="179" spans="1:7">
      <c r="A179">
        <v>352</v>
      </c>
      <c r="B179">
        <f t="shared" si="266"/>
        <v>2.9708042062247109</v>
      </c>
      <c r="C179">
        <f t="shared" si="267"/>
        <v>-0.41751930288019767</v>
      </c>
      <c r="D179">
        <f t="shared" ref="D179:F183" si="364">D$1*COS(RADIANS($A179))</f>
        <v>6.9318764811909919</v>
      </c>
      <c r="E179">
        <f t="shared" ref="E179" si="365">D$1*SIN(RADIANS($A179))</f>
        <v>-0.9742117067204612</v>
      </c>
      <c r="F179">
        <f t="shared" si="364"/>
        <v>12.497183027518616</v>
      </c>
      <c r="G179">
        <f t="shared" ref="G179" si="366">F$1*SIN(RADIANS($A179))</f>
        <v>-1.7563645341160312</v>
      </c>
    </row>
    <row r="180" spans="1:7">
      <c r="A180">
        <v>354</v>
      </c>
      <c r="B180">
        <f t="shared" si="266"/>
        <v>2.9835656861048196</v>
      </c>
      <c r="C180">
        <f t="shared" si="267"/>
        <v>-0.31358538980296025</v>
      </c>
      <c r="D180">
        <f t="shared" si="364"/>
        <v>6.9616532675779128</v>
      </c>
      <c r="E180">
        <f t="shared" ref="E180" si="367">D$1*SIN(RADIANS($A180))</f>
        <v>-0.73169924287357391</v>
      </c>
      <c r="F180">
        <f t="shared" si="364"/>
        <v>12.550866319547609</v>
      </c>
      <c r="G180">
        <f t="shared" ref="G180" si="368">F$1*SIN(RADIANS($A180))</f>
        <v>-1.3191492064377861</v>
      </c>
    </row>
    <row r="181" spans="1:7">
      <c r="A181">
        <v>356</v>
      </c>
      <c r="B181">
        <f t="shared" si="266"/>
        <v>2.9926921507794724</v>
      </c>
      <c r="C181">
        <f t="shared" si="267"/>
        <v>-0.20926942123237691</v>
      </c>
      <c r="D181">
        <f t="shared" si="364"/>
        <v>6.9829483518187692</v>
      </c>
      <c r="E181">
        <f t="shared" ref="E181" si="369">D$1*SIN(RADIANS($A181))</f>
        <v>-0.48829531620887945</v>
      </c>
      <c r="F181">
        <f t="shared" si="364"/>
        <v>12.589258314278981</v>
      </c>
      <c r="G181">
        <f t="shared" ref="G181" si="370">F$1*SIN(RADIANS($A181))</f>
        <v>-0.88032669865086544</v>
      </c>
    </row>
    <row r="182" spans="1:7">
      <c r="A182">
        <v>358</v>
      </c>
      <c r="B182">
        <f t="shared" si="266"/>
        <v>2.9981724810572872</v>
      </c>
      <c r="C182">
        <f t="shared" si="267"/>
        <v>-0.10469849010750247</v>
      </c>
      <c r="D182">
        <f t="shared" si="364"/>
        <v>6.9957357891336702</v>
      </c>
      <c r="E182">
        <f t="shared" ref="E182" si="371">D$1*SIN(RADIANS($A182))</f>
        <v>-0.24429647691750578</v>
      </c>
      <c r="F182">
        <f t="shared" si="364"/>
        <v>12.612312236980987</v>
      </c>
      <c r="G182">
        <f t="shared" ref="G182" si="372">F$1*SIN(RADIANS($A182))</f>
        <v>-0.44043164838556037</v>
      </c>
    </row>
    <row r="183" spans="1:7">
      <c r="A183">
        <v>360</v>
      </c>
      <c r="B183">
        <f t="shared" si="266"/>
        <v>3</v>
      </c>
      <c r="C183">
        <f t="shared" si="267"/>
        <v>-7.3508907294517201E-16</v>
      </c>
      <c r="D183">
        <f t="shared" si="364"/>
        <v>7</v>
      </c>
      <c r="E183">
        <f t="shared" ref="E183" si="373">D$1*SIN(RADIANS($A183))</f>
        <v>-1.715207836872068E-15</v>
      </c>
      <c r="F183">
        <f t="shared" si="364"/>
        <v>12.62</v>
      </c>
      <c r="G183">
        <f t="shared" ref="G183" si="374">F$1*SIN(RADIANS($A183))</f>
        <v>-3.0922747001893566E-15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0B0B0E-5CFD-42F0-A122-029DBAA1FA94}"/>
</file>

<file path=customXml/itemProps2.xml><?xml version="1.0" encoding="utf-8"?>
<ds:datastoreItem xmlns:ds="http://schemas.openxmlformats.org/officeDocument/2006/customXml" ds:itemID="{7F09350F-BC13-4B22-8015-959972FBF84F}"/>
</file>

<file path=customXml/itemProps3.xml><?xml version="1.0" encoding="utf-8"?>
<ds:datastoreItem xmlns:ds="http://schemas.openxmlformats.org/officeDocument/2006/customXml" ds:itemID="{0E8A90AF-8C93-46F3-A684-4CCE1F3457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Jan Rubáč</cp:lastModifiedBy>
  <cp:revision/>
  <dcterms:created xsi:type="dcterms:W3CDTF">2021-10-14T11:02:49Z</dcterms:created>
  <dcterms:modified xsi:type="dcterms:W3CDTF">2023-11-01T13:45:55Z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