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68" activeTab="0"/>
  </bookViews>
  <sheets>
    <sheet name="data_stromu_na_KZP" sheetId="1" r:id="rId1"/>
    <sheet name="finalni_odhady" sheetId="2" r:id="rId2"/>
  </sheets>
  <definedNames>
    <definedName name="_xlfn.NORM.INV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<sst xmlns="http://schemas.openxmlformats.org/spreadsheetml/2006/main" count="486" uniqueCount="29">
  <si>
    <t>BK</t>
  </si>
  <si>
    <t>DB</t>
  </si>
  <si>
    <t>MD</t>
  </si>
  <si>
    <t>BO</t>
  </si>
  <si>
    <t>DG</t>
  </si>
  <si>
    <t>HB</t>
  </si>
  <si>
    <t>SM</t>
  </si>
  <si>
    <t>LP</t>
  </si>
  <si>
    <t>plocha</t>
  </si>
  <si>
    <r>
      <t>CBP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/ha/rok)</t>
    </r>
  </si>
  <si>
    <t>průměr (bodový odhad)</t>
  </si>
  <si>
    <t>směrodatná odchylka</t>
  </si>
  <si>
    <t>variační koeficient</t>
  </si>
  <si>
    <t>intervalový odhad</t>
  </si>
  <si>
    <t>přesnost odhadu (%)</t>
  </si>
  <si>
    <t>potřebný počet KZP při přesnosti 10 %</t>
  </si>
  <si>
    <t>potřebný počet KZP při přesnosti 5 %</t>
  </si>
  <si>
    <t>strom</t>
  </si>
  <si>
    <t>dřevina</t>
  </si>
  <si>
    <t>azimut (°)</t>
  </si>
  <si>
    <t>vzdálenost od středu KZP (m)</t>
  </si>
  <si>
    <r>
      <t>d</t>
    </r>
    <r>
      <rPr>
        <b/>
        <vertAlign val="subscript"/>
        <sz val="12"/>
        <color indexed="8"/>
        <rFont val="Calibri"/>
        <family val="2"/>
      </rPr>
      <t>1.3_2023</t>
    </r>
    <r>
      <rPr>
        <b/>
        <sz val="12"/>
        <color indexed="8"/>
        <rFont val="Calibri"/>
        <family val="2"/>
      </rPr>
      <t xml:space="preserve"> (cm)</t>
    </r>
  </si>
  <si>
    <r>
      <t>d</t>
    </r>
    <r>
      <rPr>
        <b/>
        <vertAlign val="subscript"/>
        <sz val="12"/>
        <color indexed="8"/>
        <rFont val="Calibri"/>
        <family val="2"/>
      </rPr>
      <t>1.3_2013</t>
    </r>
    <r>
      <rPr>
        <b/>
        <sz val="12"/>
        <color indexed="8"/>
        <rFont val="Calibri"/>
        <family val="2"/>
      </rPr>
      <t xml:space="preserve"> (cm)</t>
    </r>
  </si>
  <si>
    <r>
      <t>h</t>
    </r>
    <r>
      <rPr>
        <b/>
        <vertAlign val="subscript"/>
        <sz val="12"/>
        <color indexed="8"/>
        <rFont val="Calibri"/>
        <family val="2"/>
      </rPr>
      <t>2013</t>
    </r>
    <r>
      <rPr>
        <b/>
        <sz val="12"/>
        <color indexed="8"/>
        <rFont val="Calibri"/>
        <family val="2"/>
      </rPr>
      <t xml:space="preserve"> (m)</t>
    </r>
  </si>
  <si>
    <r>
      <t>h</t>
    </r>
    <r>
      <rPr>
        <b/>
        <vertAlign val="subscript"/>
        <sz val="12"/>
        <color indexed="8"/>
        <rFont val="Calibri"/>
        <family val="2"/>
      </rPr>
      <t>2023</t>
    </r>
    <r>
      <rPr>
        <b/>
        <sz val="12"/>
        <color indexed="8"/>
        <rFont val="Calibri"/>
        <family val="2"/>
      </rPr>
      <t xml:space="preserve"> (m)</t>
    </r>
  </si>
  <si>
    <t>počet ploch</t>
  </si>
  <si>
    <r>
      <t>V/ha</t>
    </r>
    <r>
      <rPr>
        <b/>
        <vertAlign val="subscript"/>
        <sz val="12"/>
        <color indexed="8"/>
        <rFont val="Calibri"/>
        <family val="2"/>
      </rPr>
      <t>2013</t>
    </r>
    <r>
      <rPr>
        <b/>
        <sz val="12"/>
        <color indexed="8"/>
        <rFont val="Calibri"/>
        <family val="2"/>
      </rPr>
      <t xml:space="preserve">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/ha)</t>
    </r>
  </si>
  <si>
    <r>
      <t>V/ha</t>
    </r>
    <r>
      <rPr>
        <b/>
        <vertAlign val="subscript"/>
        <sz val="12"/>
        <color indexed="8"/>
        <rFont val="Calibri"/>
        <family val="2"/>
      </rPr>
      <t>2023</t>
    </r>
    <r>
      <rPr>
        <b/>
        <sz val="12"/>
        <color indexed="8"/>
        <rFont val="Calibri"/>
        <family val="2"/>
      </rPr>
      <t xml:space="preserve">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/ha)</t>
    </r>
  </si>
  <si>
    <r>
      <t>T</t>
    </r>
    <r>
      <rPr>
        <b/>
        <sz val="12"/>
        <color indexed="8"/>
        <rFont val="Calibri"/>
        <family val="2"/>
      </rPr>
      <t xml:space="preserve">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/ha)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</si>
</sst>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/>
    </xf>
    <xf numFmtId="172" fontId="38" fillId="0" borderId="11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2" fontId="38" fillId="0" borderId="12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465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28125" style="0" bestFit="1" customWidth="1"/>
    <col min="2" max="2" width="6.421875" style="0" bestFit="1" customWidth="1"/>
    <col min="3" max="3" width="8.00390625" style="0" bestFit="1" customWidth="1"/>
    <col min="4" max="4" width="10.00390625" style="0" bestFit="1" customWidth="1"/>
    <col min="5" max="5" width="28.7109375" style="0" bestFit="1" customWidth="1"/>
    <col min="6" max="7" width="12.57421875" style="0" bestFit="1" customWidth="1"/>
    <col min="8" max="9" width="9.00390625" style="0" bestFit="1" customWidth="1"/>
  </cols>
  <sheetData>
    <row r="1" spans="1:9" ht="18">
      <c r="A1" s="2" t="s">
        <v>8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22</v>
      </c>
      <c r="G1" s="2" t="s">
        <v>21</v>
      </c>
      <c r="H1" s="2" t="s">
        <v>23</v>
      </c>
      <c r="I1" s="2" t="s">
        <v>24</v>
      </c>
    </row>
    <row r="2" spans="1:9" ht="14.25">
      <c r="A2">
        <v>11</v>
      </c>
      <c r="B2">
        <v>1</v>
      </c>
      <c r="C2" t="s">
        <v>1</v>
      </c>
      <c r="D2">
        <v>301.7</v>
      </c>
      <c r="E2">
        <v>1.72</v>
      </c>
      <c r="F2">
        <v>10.2</v>
      </c>
      <c r="G2">
        <v>11.5</v>
      </c>
      <c r="H2">
        <v>8.8</v>
      </c>
      <c r="I2">
        <v>9.2</v>
      </c>
    </row>
    <row r="3" spans="1:9" ht="14.25">
      <c r="A3">
        <v>11</v>
      </c>
      <c r="B3">
        <v>2</v>
      </c>
      <c r="C3" t="s">
        <v>1</v>
      </c>
      <c r="D3">
        <v>190.17</v>
      </c>
      <c r="E3">
        <v>2.36</v>
      </c>
      <c r="F3">
        <v>15.9</v>
      </c>
      <c r="G3">
        <v>17.75</v>
      </c>
      <c r="H3">
        <v>8.9</v>
      </c>
      <c r="I3">
        <v>9.6</v>
      </c>
    </row>
    <row r="4" spans="1:9" ht="14.25">
      <c r="A4">
        <v>11</v>
      </c>
      <c r="B4">
        <v>3</v>
      </c>
      <c r="C4" t="s">
        <v>1</v>
      </c>
      <c r="D4">
        <v>310.6</v>
      </c>
      <c r="E4">
        <v>5.02</v>
      </c>
      <c r="F4">
        <v>20.8</v>
      </c>
      <c r="G4">
        <v>22.85</v>
      </c>
      <c r="H4">
        <v>14.1</v>
      </c>
      <c r="I4">
        <v>15</v>
      </c>
    </row>
    <row r="5" spans="1:9" ht="14.25">
      <c r="A5">
        <v>11</v>
      </c>
      <c r="B5">
        <v>4</v>
      </c>
      <c r="C5" t="s">
        <v>1</v>
      </c>
      <c r="D5">
        <v>300.27</v>
      </c>
      <c r="E5">
        <v>5.22</v>
      </c>
      <c r="F5">
        <v>23.9</v>
      </c>
      <c r="G5">
        <v>26.05</v>
      </c>
      <c r="H5">
        <v>19.2</v>
      </c>
      <c r="I5">
        <v>19.8</v>
      </c>
    </row>
    <row r="6" spans="1:9" ht="14.25">
      <c r="A6">
        <v>11</v>
      </c>
      <c r="B6">
        <v>5</v>
      </c>
      <c r="C6" t="s">
        <v>1</v>
      </c>
      <c r="D6">
        <v>279.9</v>
      </c>
      <c r="E6">
        <v>7.03</v>
      </c>
      <c r="F6">
        <v>34.4</v>
      </c>
      <c r="G6">
        <v>36.6</v>
      </c>
      <c r="H6">
        <v>23.8</v>
      </c>
      <c r="I6">
        <v>24.6</v>
      </c>
    </row>
    <row r="7" spans="1:9" ht="14.25">
      <c r="A7">
        <v>11</v>
      </c>
      <c r="B7">
        <v>6</v>
      </c>
      <c r="C7" t="s">
        <v>3</v>
      </c>
      <c r="D7">
        <v>261.06</v>
      </c>
      <c r="E7">
        <v>6.12</v>
      </c>
      <c r="F7">
        <v>37.8</v>
      </c>
      <c r="G7">
        <v>40.15</v>
      </c>
      <c r="H7">
        <v>28.2</v>
      </c>
      <c r="I7">
        <v>28.6</v>
      </c>
    </row>
    <row r="8" spans="1:9" ht="14.25">
      <c r="A8">
        <v>11</v>
      </c>
      <c r="B8">
        <v>7</v>
      </c>
      <c r="C8" t="s">
        <v>1</v>
      </c>
      <c r="D8">
        <v>299.9</v>
      </c>
      <c r="E8">
        <v>6.25</v>
      </c>
      <c r="F8">
        <v>17.4</v>
      </c>
      <c r="G8">
        <v>19.3</v>
      </c>
      <c r="H8">
        <v>22.6</v>
      </c>
      <c r="I8">
        <v>23.6</v>
      </c>
    </row>
    <row r="9" spans="1:8" ht="14.25">
      <c r="A9">
        <v>11</v>
      </c>
      <c r="B9">
        <v>8</v>
      </c>
      <c r="C9" t="s">
        <v>1</v>
      </c>
      <c r="D9">
        <v>241.67</v>
      </c>
      <c r="E9">
        <v>10.07</v>
      </c>
      <c r="F9">
        <v>57</v>
      </c>
      <c r="H9">
        <v>26.8</v>
      </c>
    </row>
    <row r="10" spans="1:9" ht="14.25">
      <c r="A10">
        <v>11</v>
      </c>
      <c r="B10">
        <v>9</v>
      </c>
      <c r="C10" t="s">
        <v>3</v>
      </c>
      <c r="D10">
        <v>226.52</v>
      </c>
      <c r="E10">
        <v>5.53</v>
      </c>
      <c r="F10">
        <v>32.5</v>
      </c>
      <c r="G10">
        <v>35</v>
      </c>
      <c r="H10">
        <v>27.9</v>
      </c>
      <c r="I10">
        <v>28.6</v>
      </c>
    </row>
    <row r="11" spans="1:9" ht="14.25">
      <c r="A11">
        <v>11</v>
      </c>
      <c r="B11">
        <v>10</v>
      </c>
      <c r="C11" t="s">
        <v>3</v>
      </c>
      <c r="D11">
        <v>198.41</v>
      </c>
      <c r="E11">
        <v>4.71</v>
      </c>
      <c r="F11">
        <v>32.5</v>
      </c>
      <c r="G11">
        <v>35</v>
      </c>
      <c r="H11">
        <v>23.7</v>
      </c>
      <c r="I11">
        <v>24.4</v>
      </c>
    </row>
    <row r="12" spans="1:9" ht="14.25">
      <c r="A12">
        <v>11</v>
      </c>
      <c r="B12">
        <v>11</v>
      </c>
      <c r="C12" t="s">
        <v>0</v>
      </c>
      <c r="D12">
        <v>155.94</v>
      </c>
      <c r="E12">
        <v>5.57</v>
      </c>
      <c r="F12">
        <v>29.5</v>
      </c>
      <c r="G12">
        <v>33.9</v>
      </c>
      <c r="H12">
        <v>19.2</v>
      </c>
      <c r="I12">
        <v>20.2</v>
      </c>
    </row>
    <row r="13" spans="1:9" ht="14.25">
      <c r="A13">
        <v>11</v>
      </c>
      <c r="B13">
        <v>12</v>
      </c>
      <c r="C13" t="s">
        <v>2</v>
      </c>
      <c r="D13">
        <v>99.66</v>
      </c>
      <c r="E13">
        <v>8.9</v>
      </c>
      <c r="F13">
        <v>44.2</v>
      </c>
      <c r="G13">
        <v>45.95</v>
      </c>
      <c r="H13">
        <v>22.5</v>
      </c>
      <c r="I13">
        <v>23</v>
      </c>
    </row>
    <row r="14" spans="1:9" ht="14.25">
      <c r="A14">
        <v>11</v>
      </c>
      <c r="B14">
        <v>13</v>
      </c>
      <c r="C14" t="s">
        <v>2</v>
      </c>
      <c r="D14">
        <v>65.83</v>
      </c>
      <c r="E14">
        <v>6.03</v>
      </c>
      <c r="F14">
        <v>38.1</v>
      </c>
      <c r="G14">
        <v>40.15</v>
      </c>
      <c r="H14">
        <v>22.1</v>
      </c>
      <c r="I14">
        <v>22.8</v>
      </c>
    </row>
    <row r="15" spans="1:9" ht="14.25">
      <c r="A15">
        <v>11</v>
      </c>
      <c r="B15">
        <v>14</v>
      </c>
      <c r="C15" t="s">
        <v>0</v>
      </c>
      <c r="D15">
        <v>31.82</v>
      </c>
      <c r="E15">
        <v>11.29</v>
      </c>
      <c r="F15">
        <v>53.6</v>
      </c>
      <c r="G15">
        <v>58.15</v>
      </c>
      <c r="H15">
        <v>30.8</v>
      </c>
      <c r="I15">
        <v>31.6</v>
      </c>
    </row>
    <row r="16" spans="1:9" ht="14.25">
      <c r="A16">
        <v>11</v>
      </c>
      <c r="B16">
        <v>15</v>
      </c>
      <c r="C16" t="s">
        <v>1</v>
      </c>
      <c r="D16">
        <v>346.7</v>
      </c>
      <c r="E16">
        <v>9.11</v>
      </c>
      <c r="F16">
        <v>40.8</v>
      </c>
      <c r="G16">
        <v>42.8</v>
      </c>
      <c r="H16">
        <v>23</v>
      </c>
      <c r="I16">
        <v>23.8</v>
      </c>
    </row>
    <row r="17" spans="1:9" ht="14.25">
      <c r="A17">
        <v>11</v>
      </c>
      <c r="B17">
        <v>16</v>
      </c>
      <c r="C17" t="s">
        <v>3</v>
      </c>
      <c r="D17">
        <v>349.49</v>
      </c>
      <c r="E17">
        <v>4.94</v>
      </c>
      <c r="F17">
        <v>29.4</v>
      </c>
      <c r="G17">
        <v>31.9</v>
      </c>
      <c r="H17">
        <v>22.3</v>
      </c>
      <c r="I17">
        <v>23</v>
      </c>
    </row>
    <row r="18" spans="1:9" ht="14.25">
      <c r="A18">
        <v>11</v>
      </c>
      <c r="B18">
        <v>17</v>
      </c>
      <c r="C18" t="s">
        <v>1</v>
      </c>
      <c r="D18">
        <v>321.04</v>
      </c>
      <c r="E18">
        <v>7.18</v>
      </c>
      <c r="F18">
        <v>50</v>
      </c>
      <c r="G18">
        <v>51.5</v>
      </c>
      <c r="H18">
        <v>30.3</v>
      </c>
      <c r="I18">
        <v>31</v>
      </c>
    </row>
    <row r="19" spans="1:9" ht="14.25">
      <c r="A19">
        <v>12</v>
      </c>
      <c r="B19">
        <v>1</v>
      </c>
      <c r="C19" t="s">
        <v>0</v>
      </c>
      <c r="D19">
        <v>355.74</v>
      </c>
      <c r="E19">
        <v>1.06</v>
      </c>
      <c r="F19">
        <v>22.4</v>
      </c>
      <c r="G19">
        <v>26.3</v>
      </c>
      <c r="H19">
        <v>14.8</v>
      </c>
      <c r="I19">
        <v>15.8</v>
      </c>
    </row>
    <row r="20" spans="1:9" ht="14.25">
      <c r="A20">
        <v>12</v>
      </c>
      <c r="B20">
        <v>2</v>
      </c>
      <c r="C20" t="s">
        <v>1</v>
      </c>
      <c r="D20">
        <v>325.86</v>
      </c>
      <c r="E20">
        <v>6.91</v>
      </c>
      <c r="F20">
        <v>26.2</v>
      </c>
      <c r="G20">
        <v>28.45</v>
      </c>
      <c r="H20">
        <v>13.4</v>
      </c>
      <c r="I20">
        <v>14.2</v>
      </c>
    </row>
    <row r="21" spans="1:8" ht="14.25">
      <c r="A21">
        <v>12</v>
      </c>
      <c r="B21">
        <v>3</v>
      </c>
      <c r="C21" t="s">
        <v>3</v>
      </c>
      <c r="D21">
        <v>327.95</v>
      </c>
      <c r="E21">
        <v>11.64</v>
      </c>
      <c r="F21">
        <v>43.9</v>
      </c>
      <c r="H21">
        <v>28.1</v>
      </c>
    </row>
    <row r="22" spans="1:9" ht="14.25">
      <c r="A22">
        <v>12</v>
      </c>
      <c r="B22">
        <v>4</v>
      </c>
      <c r="C22" t="s">
        <v>1</v>
      </c>
      <c r="D22">
        <v>308.7</v>
      </c>
      <c r="E22">
        <v>5.88</v>
      </c>
      <c r="F22">
        <v>30.5</v>
      </c>
      <c r="G22">
        <v>32.8</v>
      </c>
      <c r="H22">
        <v>24.9</v>
      </c>
      <c r="I22">
        <v>26</v>
      </c>
    </row>
    <row r="23" spans="1:9" ht="14.25">
      <c r="A23">
        <v>12</v>
      </c>
      <c r="B23">
        <v>5</v>
      </c>
      <c r="C23" t="s">
        <v>1</v>
      </c>
      <c r="D23">
        <v>289.17</v>
      </c>
      <c r="E23">
        <v>9.23</v>
      </c>
      <c r="G23">
        <v>31.5</v>
      </c>
      <c r="I23">
        <v>25</v>
      </c>
    </row>
    <row r="24" spans="1:9" ht="14.25">
      <c r="A24">
        <v>12</v>
      </c>
      <c r="B24">
        <v>6</v>
      </c>
      <c r="C24" t="s">
        <v>3</v>
      </c>
      <c r="D24">
        <v>209.22</v>
      </c>
      <c r="E24">
        <v>7.6</v>
      </c>
      <c r="F24">
        <v>36.6</v>
      </c>
      <c r="G24">
        <v>39</v>
      </c>
      <c r="H24">
        <v>19.9</v>
      </c>
      <c r="I24">
        <v>20.2</v>
      </c>
    </row>
    <row r="25" spans="1:9" ht="14.25">
      <c r="A25">
        <v>12</v>
      </c>
      <c r="B25">
        <v>7</v>
      </c>
      <c r="C25" t="s">
        <v>5</v>
      </c>
      <c r="D25">
        <v>201.8</v>
      </c>
      <c r="E25">
        <v>5.18</v>
      </c>
      <c r="F25">
        <v>13</v>
      </c>
      <c r="G25">
        <v>15.65</v>
      </c>
      <c r="H25">
        <v>9.1</v>
      </c>
      <c r="I25">
        <v>10</v>
      </c>
    </row>
    <row r="26" spans="1:9" ht="14.25">
      <c r="A26">
        <v>12</v>
      </c>
      <c r="B26">
        <v>8</v>
      </c>
      <c r="C26" t="s">
        <v>1</v>
      </c>
      <c r="D26">
        <v>156.5</v>
      </c>
      <c r="E26">
        <v>5.82</v>
      </c>
      <c r="F26">
        <v>38</v>
      </c>
      <c r="G26">
        <v>40.1</v>
      </c>
      <c r="H26">
        <v>24.4</v>
      </c>
      <c r="I26">
        <v>25</v>
      </c>
    </row>
    <row r="27" spans="1:9" ht="14.25">
      <c r="A27">
        <v>12</v>
      </c>
      <c r="B27">
        <v>9</v>
      </c>
      <c r="C27" t="s">
        <v>3</v>
      </c>
      <c r="D27">
        <v>144.31</v>
      </c>
      <c r="E27">
        <v>1.99</v>
      </c>
      <c r="F27">
        <v>28.9</v>
      </c>
      <c r="G27">
        <v>31.35</v>
      </c>
      <c r="H27">
        <v>23.2</v>
      </c>
      <c r="I27">
        <v>24</v>
      </c>
    </row>
    <row r="28" spans="1:9" ht="14.25">
      <c r="A28">
        <v>12</v>
      </c>
      <c r="B28">
        <v>10</v>
      </c>
      <c r="C28" t="s">
        <v>0</v>
      </c>
      <c r="D28">
        <v>113.49</v>
      </c>
      <c r="E28">
        <v>4.22</v>
      </c>
      <c r="F28">
        <v>15.1</v>
      </c>
      <c r="G28">
        <v>18.05</v>
      </c>
      <c r="H28">
        <v>12.9</v>
      </c>
      <c r="I28">
        <v>14</v>
      </c>
    </row>
    <row r="29" spans="1:9" ht="14.25">
      <c r="A29">
        <v>12</v>
      </c>
      <c r="B29">
        <v>11</v>
      </c>
      <c r="C29" t="s">
        <v>1</v>
      </c>
      <c r="D29">
        <v>111.47</v>
      </c>
      <c r="E29">
        <v>5.68</v>
      </c>
      <c r="F29">
        <v>40</v>
      </c>
      <c r="G29">
        <v>42.1</v>
      </c>
      <c r="H29">
        <v>22.4</v>
      </c>
      <c r="I29">
        <v>23</v>
      </c>
    </row>
    <row r="30" spans="1:9" ht="14.25">
      <c r="A30">
        <v>12</v>
      </c>
      <c r="B30">
        <v>12</v>
      </c>
      <c r="C30" t="s">
        <v>5</v>
      </c>
      <c r="D30">
        <v>65.41</v>
      </c>
      <c r="E30">
        <v>5.2</v>
      </c>
      <c r="F30">
        <v>14.6</v>
      </c>
      <c r="G30">
        <v>17.5</v>
      </c>
      <c r="H30">
        <v>13.5</v>
      </c>
      <c r="I30">
        <v>15</v>
      </c>
    </row>
    <row r="31" spans="1:9" ht="14.25">
      <c r="A31">
        <v>12</v>
      </c>
      <c r="B31">
        <v>13</v>
      </c>
      <c r="C31" t="s">
        <v>3</v>
      </c>
      <c r="D31">
        <v>56.79</v>
      </c>
      <c r="E31">
        <v>6.33</v>
      </c>
      <c r="F31">
        <v>35.3</v>
      </c>
      <c r="G31">
        <v>37.7</v>
      </c>
      <c r="H31">
        <v>18.5</v>
      </c>
      <c r="I31">
        <v>19</v>
      </c>
    </row>
    <row r="32" spans="1:9" ht="14.25">
      <c r="A32">
        <v>12</v>
      </c>
      <c r="B32">
        <v>14</v>
      </c>
      <c r="C32" t="s">
        <v>3</v>
      </c>
      <c r="D32">
        <v>33</v>
      </c>
      <c r="E32">
        <v>7.96</v>
      </c>
      <c r="F32">
        <v>30.8</v>
      </c>
      <c r="G32">
        <v>33.25</v>
      </c>
      <c r="H32">
        <v>22.5</v>
      </c>
      <c r="I32">
        <v>23</v>
      </c>
    </row>
    <row r="33" spans="1:9" ht="14.25">
      <c r="A33">
        <v>12</v>
      </c>
      <c r="B33">
        <v>14</v>
      </c>
      <c r="C33" t="s">
        <v>7</v>
      </c>
      <c r="D33">
        <v>298.63</v>
      </c>
      <c r="E33">
        <v>2.78</v>
      </c>
      <c r="G33">
        <v>8.4</v>
      </c>
      <c r="I33">
        <v>12.4</v>
      </c>
    </row>
    <row r="34" spans="1:9" ht="14.25">
      <c r="A34">
        <v>12</v>
      </c>
      <c r="B34">
        <v>15</v>
      </c>
      <c r="C34" t="s">
        <v>5</v>
      </c>
      <c r="D34">
        <v>158.75</v>
      </c>
      <c r="E34">
        <v>2.24</v>
      </c>
      <c r="G34">
        <v>7.5</v>
      </c>
      <c r="I34">
        <v>9.4</v>
      </c>
    </row>
    <row r="35" spans="1:8" ht="14.25">
      <c r="A35">
        <v>13</v>
      </c>
      <c r="B35">
        <v>1</v>
      </c>
      <c r="C35" t="s">
        <v>3</v>
      </c>
      <c r="D35">
        <v>136.67</v>
      </c>
      <c r="E35">
        <v>5.83</v>
      </c>
      <c r="F35">
        <v>51.1</v>
      </c>
      <c r="H35">
        <v>26.5</v>
      </c>
    </row>
    <row r="36" spans="1:9" ht="14.25">
      <c r="A36">
        <v>13</v>
      </c>
      <c r="B36">
        <v>2</v>
      </c>
      <c r="C36" t="s">
        <v>1</v>
      </c>
      <c r="D36">
        <v>112.45</v>
      </c>
      <c r="E36">
        <v>8.49</v>
      </c>
      <c r="F36">
        <v>35.5</v>
      </c>
      <c r="G36">
        <v>37.7</v>
      </c>
      <c r="H36">
        <v>21</v>
      </c>
      <c r="I36">
        <v>21.8</v>
      </c>
    </row>
    <row r="37" spans="1:9" ht="14.25">
      <c r="A37">
        <v>13</v>
      </c>
      <c r="B37">
        <v>3</v>
      </c>
      <c r="C37" t="s">
        <v>1</v>
      </c>
      <c r="D37">
        <v>81.52</v>
      </c>
      <c r="E37">
        <v>9.52</v>
      </c>
      <c r="G37">
        <v>30.75</v>
      </c>
      <c r="I37">
        <v>16.4</v>
      </c>
    </row>
    <row r="38" spans="1:9" ht="14.25">
      <c r="A38">
        <v>13</v>
      </c>
      <c r="B38">
        <v>4</v>
      </c>
      <c r="C38" t="s">
        <v>0</v>
      </c>
      <c r="D38">
        <v>320.73</v>
      </c>
      <c r="E38">
        <v>5.19</v>
      </c>
      <c r="F38">
        <v>18.9</v>
      </c>
      <c r="G38">
        <v>22.4</v>
      </c>
      <c r="H38">
        <v>14.8</v>
      </c>
      <c r="I38">
        <v>16</v>
      </c>
    </row>
    <row r="39" spans="1:9" ht="14.25">
      <c r="A39">
        <v>13</v>
      </c>
      <c r="B39">
        <v>5</v>
      </c>
      <c r="C39" t="s">
        <v>1</v>
      </c>
      <c r="D39">
        <v>288.67</v>
      </c>
      <c r="E39">
        <v>7.98</v>
      </c>
      <c r="F39">
        <v>44.5</v>
      </c>
      <c r="G39">
        <v>46.3</v>
      </c>
      <c r="H39">
        <v>23.6</v>
      </c>
      <c r="I39">
        <v>24.2</v>
      </c>
    </row>
    <row r="40" spans="1:9" ht="14.25">
      <c r="A40">
        <v>13</v>
      </c>
      <c r="B40">
        <v>6</v>
      </c>
      <c r="C40" t="s">
        <v>3</v>
      </c>
      <c r="D40">
        <v>222.96</v>
      </c>
      <c r="E40">
        <v>7.97</v>
      </c>
      <c r="F40">
        <v>43.3</v>
      </c>
      <c r="G40">
        <v>45.5</v>
      </c>
      <c r="H40">
        <v>34.7</v>
      </c>
      <c r="I40">
        <v>35.2</v>
      </c>
    </row>
    <row r="41" spans="1:9" ht="14.25">
      <c r="A41">
        <v>13</v>
      </c>
      <c r="B41">
        <v>7</v>
      </c>
      <c r="C41" t="s">
        <v>1</v>
      </c>
      <c r="D41">
        <v>207.71</v>
      </c>
      <c r="E41">
        <v>6.24</v>
      </c>
      <c r="F41">
        <v>20.3</v>
      </c>
      <c r="G41">
        <v>22.4</v>
      </c>
      <c r="H41">
        <v>14.2</v>
      </c>
      <c r="I41">
        <v>15</v>
      </c>
    </row>
    <row r="42" spans="1:9" ht="14.25">
      <c r="A42">
        <v>13</v>
      </c>
      <c r="B42">
        <v>8</v>
      </c>
      <c r="C42" t="s">
        <v>1</v>
      </c>
      <c r="D42">
        <v>186.66</v>
      </c>
      <c r="E42">
        <v>9</v>
      </c>
      <c r="F42">
        <v>42.4</v>
      </c>
      <c r="G42">
        <v>44.4</v>
      </c>
      <c r="H42">
        <v>23.6</v>
      </c>
      <c r="I42">
        <v>24.18</v>
      </c>
    </row>
    <row r="43" spans="1:9" ht="14.25">
      <c r="A43">
        <v>14</v>
      </c>
      <c r="B43">
        <v>1</v>
      </c>
      <c r="C43" t="s">
        <v>4</v>
      </c>
      <c r="D43">
        <v>30.08</v>
      </c>
      <c r="E43">
        <v>4.08</v>
      </c>
      <c r="G43">
        <v>30.1</v>
      </c>
      <c r="I43">
        <v>24.5</v>
      </c>
    </row>
    <row r="44" spans="1:8" ht="14.25">
      <c r="A44">
        <v>14</v>
      </c>
      <c r="B44">
        <v>2</v>
      </c>
      <c r="C44" t="s">
        <v>4</v>
      </c>
      <c r="D44">
        <v>28.38</v>
      </c>
      <c r="E44">
        <v>6.15</v>
      </c>
      <c r="F44">
        <v>74</v>
      </c>
      <c r="H44">
        <v>41.9</v>
      </c>
    </row>
    <row r="45" spans="1:9" ht="14.25">
      <c r="A45">
        <v>14</v>
      </c>
      <c r="B45">
        <v>3</v>
      </c>
      <c r="C45" t="s">
        <v>4</v>
      </c>
      <c r="D45">
        <v>5.34</v>
      </c>
      <c r="E45">
        <v>8.16</v>
      </c>
      <c r="F45">
        <v>45</v>
      </c>
      <c r="G45">
        <v>51.55</v>
      </c>
      <c r="H45">
        <v>35.2</v>
      </c>
      <c r="I45">
        <v>35.8</v>
      </c>
    </row>
    <row r="46" spans="1:9" ht="14.25">
      <c r="A46">
        <v>14</v>
      </c>
      <c r="B46">
        <v>4</v>
      </c>
      <c r="C46" t="s">
        <v>0</v>
      </c>
      <c r="D46">
        <v>316.72</v>
      </c>
      <c r="E46">
        <v>8.1</v>
      </c>
      <c r="G46">
        <v>33.35</v>
      </c>
      <c r="I46">
        <v>21.6</v>
      </c>
    </row>
    <row r="47" spans="1:9" ht="14.25">
      <c r="A47">
        <v>14</v>
      </c>
      <c r="B47">
        <v>5</v>
      </c>
      <c r="C47" t="s">
        <v>4</v>
      </c>
      <c r="D47">
        <v>286.23</v>
      </c>
      <c r="E47">
        <v>8.42</v>
      </c>
      <c r="F47">
        <v>44.9</v>
      </c>
      <c r="G47">
        <v>51.4</v>
      </c>
      <c r="H47">
        <v>28.1</v>
      </c>
      <c r="I47">
        <v>28.6</v>
      </c>
    </row>
    <row r="48" spans="1:9" ht="14.25">
      <c r="A48">
        <v>14</v>
      </c>
      <c r="B48">
        <v>6</v>
      </c>
      <c r="C48" t="s">
        <v>4</v>
      </c>
      <c r="D48">
        <v>244.8</v>
      </c>
      <c r="E48">
        <v>3.84</v>
      </c>
      <c r="F48">
        <v>53</v>
      </c>
      <c r="G48">
        <v>59.5</v>
      </c>
      <c r="H48">
        <v>39.1</v>
      </c>
      <c r="I48">
        <v>39.6</v>
      </c>
    </row>
    <row r="49" spans="1:9" ht="14.25">
      <c r="A49">
        <v>14</v>
      </c>
      <c r="B49">
        <v>7</v>
      </c>
      <c r="C49" t="s">
        <v>4</v>
      </c>
      <c r="D49">
        <v>239.31</v>
      </c>
      <c r="E49">
        <v>8.28</v>
      </c>
      <c r="G49">
        <v>30.85</v>
      </c>
      <c r="I49">
        <v>28.5</v>
      </c>
    </row>
    <row r="50" spans="1:9" ht="14.25">
      <c r="A50">
        <v>14</v>
      </c>
      <c r="B50">
        <v>8</v>
      </c>
      <c r="C50" t="s">
        <v>4</v>
      </c>
      <c r="D50">
        <v>186.64</v>
      </c>
      <c r="E50">
        <v>8.22</v>
      </c>
      <c r="F50">
        <v>32.6</v>
      </c>
      <c r="G50">
        <v>38.6</v>
      </c>
      <c r="H50">
        <v>30.2</v>
      </c>
      <c r="I50">
        <v>31</v>
      </c>
    </row>
    <row r="51" spans="1:8" ht="14.25">
      <c r="A51">
        <v>14</v>
      </c>
      <c r="B51">
        <v>9</v>
      </c>
      <c r="C51" t="s">
        <v>4</v>
      </c>
      <c r="D51">
        <v>133.04</v>
      </c>
      <c r="E51">
        <v>11.87</v>
      </c>
      <c r="F51">
        <v>70.7</v>
      </c>
      <c r="H51">
        <v>36.7</v>
      </c>
    </row>
    <row r="52" spans="1:9" ht="14.25">
      <c r="A52">
        <v>14</v>
      </c>
      <c r="B52">
        <v>10</v>
      </c>
      <c r="C52" t="s">
        <v>0</v>
      </c>
      <c r="D52">
        <v>108.61</v>
      </c>
      <c r="E52">
        <v>11.49</v>
      </c>
      <c r="F52">
        <v>37.7</v>
      </c>
      <c r="G52">
        <v>42.5</v>
      </c>
      <c r="H52">
        <v>24.7</v>
      </c>
      <c r="I52">
        <v>26</v>
      </c>
    </row>
    <row r="53" spans="1:9" ht="14.25">
      <c r="A53">
        <v>15</v>
      </c>
      <c r="B53">
        <v>1</v>
      </c>
      <c r="C53" t="s">
        <v>0</v>
      </c>
      <c r="D53">
        <v>214.01</v>
      </c>
      <c r="E53">
        <v>2.41</v>
      </c>
      <c r="F53">
        <v>11.1</v>
      </c>
      <c r="G53">
        <v>13.45</v>
      </c>
      <c r="H53">
        <v>10.5</v>
      </c>
      <c r="I53">
        <v>11.4</v>
      </c>
    </row>
    <row r="54" spans="1:9" ht="14.25">
      <c r="A54">
        <v>15</v>
      </c>
      <c r="B54">
        <v>2</v>
      </c>
      <c r="C54" t="s">
        <v>1</v>
      </c>
      <c r="D54">
        <v>196.06</v>
      </c>
      <c r="E54">
        <v>9.87</v>
      </c>
      <c r="F54">
        <v>39.7</v>
      </c>
      <c r="G54">
        <v>41.75</v>
      </c>
      <c r="H54">
        <v>21.3</v>
      </c>
      <c r="I54">
        <v>22</v>
      </c>
    </row>
    <row r="55" spans="1:9" ht="14.25">
      <c r="A55">
        <v>15</v>
      </c>
      <c r="B55">
        <v>3</v>
      </c>
      <c r="C55" t="s">
        <v>1</v>
      </c>
      <c r="D55">
        <v>185.11</v>
      </c>
      <c r="E55">
        <v>9.33</v>
      </c>
      <c r="F55">
        <v>36.9</v>
      </c>
      <c r="G55">
        <v>39.05</v>
      </c>
      <c r="H55">
        <v>25.8</v>
      </c>
      <c r="I55">
        <v>26.4</v>
      </c>
    </row>
    <row r="56" spans="1:8" ht="14.25">
      <c r="A56">
        <v>15</v>
      </c>
      <c r="B56">
        <v>4</v>
      </c>
      <c r="C56" t="s">
        <v>2</v>
      </c>
      <c r="D56">
        <v>142.87</v>
      </c>
      <c r="E56">
        <v>7.91</v>
      </c>
      <c r="F56">
        <v>53.6</v>
      </c>
      <c r="H56">
        <v>30.7</v>
      </c>
    </row>
    <row r="57" spans="1:9" ht="14.25">
      <c r="A57">
        <v>15</v>
      </c>
      <c r="B57">
        <v>5</v>
      </c>
      <c r="C57" t="s">
        <v>2</v>
      </c>
      <c r="D57">
        <v>196.54</v>
      </c>
      <c r="E57">
        <v>7.04</v>
      </c>
      <c r="F57">
        <v>46.9</v>
      </c>
      <c r="G57">
        <v>48.45</v>
      </c>
      <c r="H57">
        <v>21.6</v>
      </c>
      <c r="I57">
        <v>22</v>
      </c>
    </row>
    <row r="58" spans="1:9" ht="14.25">
      <c r="A58">
        <v>15</v>
      </c>
      <c r="B58">
        <v>6</v>
      </c>
      <c r="C58" t="s">
        <v>1</v>
      </c>
      <c r="D58">
        <v>104.06</v>
      </c>
      <c r="E58">
        <v>12.55</v>
      </c>
      <c r="F58">
        <v>35.3</v>
      </c>
      <c r="G58">
        <v>37.5</v>
      </c>
      <c r="H58">
        <v>22.4</v>
      </c>
      <c r="I58">
        <v>23.06</v>
      </c>
    </row>
    <row r="59" spans="1:9" ht="14.25">
      <c r="A59">
        <v>15</v>
      </c>
      <c r="B59">
        <v>7</v>
      </c>
      <c r="C59" t="s">
        <v>2</v>
      </c>
      <c r="D59">
        <v>30.14</v>
      </c>
      <c r="E59">
        <v>6.05</v>
      </c>
      <c r="F59">
        <v>37.4</v>
      </c>
      <c r="G59">
        <v>39.4</v>
      </c>
      <c r="H59">
        <v>30</v>
      </c>
      <c r="I59">
        <v>30.8</v>
      </c>
    </row>
    <row r="60" spans="1:9" ht="14.25">
      <c r="A60">
        <v>15</v>
      </c>
      <c r="B60">
        <v>8</v>
      </c>
      <c r="C60" t="s">
        <v>1</v>
      </c>
      <c r="D60">
        <v>12</v>
      </c>
      <c r="E60">
        <v>8.21</v>
      </c>
      <c r="F60">
        <v>35.6</v>
      </c>
      <c r="G60">
        <v>37.85</v>
      </c>
      <c r="H60">
        <v>23.9</v>
      </c>
      <c r="I60">
        <v>24.6</v>
      </c>
    </row>
    <row r="61" spans="1:9" ht="14.25">
      <c r="A61">
        <v>15</v>
      </c>
      <c r="B61">
        <v>9</v>
      </c>
      <c r="C61" t="s">
        <v>2</v>
      </c>
      <c r="D61">
        <v>250.68</v>
      </c>
      <c r="E61">
        <v>8.44</v>
      </c>
      <c r="F61">
        <v>47.2</v>
      </c>
      <c r="G61">
        <v>48.75</v>
      </c>
      <c r="H61">
        <v>28.4</v>
      </c>
      <c r="I61">
        <v>29</v>
      </c>
    </row>
    <row r="62" spans="1:9" ht="14.25">
      <c r="A62">
        <v>15</v>
      </c>
      <c r="B62">
        <v>10</v>
      </c>
      <c r="C62" t="s">
        <v>1</v>
      </c>
      <c r="D62">
        <v>310.94</v>
      </c>
      <c r="E62">
        <v>10.96</v>
      </c>
      <c r="G62">
        <v>31.65</v>
      </c>
      <c r="I62">
        <v>23</v>
      </c>
    </row>
    <row r="63" spans="1:9" ht="14.25">
      <c r="A63">
        <v>15</v>
      </c>
      <c r="B63">
        <v>11</v>
      </c>
      <c r="C63" t="s">
        <v>0</v>
      </c>
      <c r="D63">
        <v>240.63</v>
      </c>
      <c r="E63">
        <v>7.38</v>
      </c>
      <c r="F63">
        <v>41.1</v>
      </c>
      <c r="G63">
        <v>45.85</v>
      </c>
      <c r="H63">
        <v>25</v>
      </c>
      <c r="I63">
        <v>26</v>
      </c>
    </row>
    <row r="64" spans="1:9" ht="14.25">
      <c r="A64">
        <v>16</v>
      </c>
      <c r="B64">
        <v>2</v>
      </c>
      <c r="C64" t="s">
        <v>0</v>
      </c>
      <c r="D64">
        <v>93.3</v>
      </c>
      <c r="E64">
        <v>7.52</v>
      </c>
      <c r="F64">
        <v>44.6</v>
      </c>
      <c r="G64">
        <v>49.35</v>
      </c>
      <c r="H64">
        <v>26.6</v>
      </c>
      <c r="I64">
        <v>27.4</v>
      </c>
    </row>
    <row r="65" spans="1:9" ht="14.25">
      <c r="A65">
        <v>16</v>
      </c>
      <c r="B65">
        <v>3</v>
      </c>
      <c r="C65" t="s">
        <v>0</v>
      </c>
      <c r="D65">
        <v>116.02</v>
      </c>
      <c r="E65">
        <v>8.83</v>
      </c>
      <c r="F65">
        <v>40.8</v>
      </c>
      <c r="G65">
        <v>45.6</v>
      </c>
      <c r="H65">
        <v>26.5</v>
      </c>
      <c r="I65">
        <v>27.5</v>
      </c>
    </row>
    <row r="66" spans="1:9" ht="14.25">
      <c r="A66">
        <v>16</v>
      </c>
      <c r="B66">
        <v>5</v>
      </c>
      <c r="C66" t="s">
        <v>2</v>
      </c>
      <c r="D66">
        <v>261.09</v>
      </c>
      <c r="E66">
        <v>7.05</v>
      </c>
      <c r="G66">
        <v>30.55</v>
      </c>
      <c r="I66">
        <v>29.2</v>
      </c>
    </row>
    <row r="67" spans="1:9" ht="14.25">
      <c r="A67">
        <v>16</v>
      </c>
      <c r="B67">
        <v>6</v>
      </c>
      <c r="C67" t="s">
        <v>0</v>
      </c>
      <c r="D67">
        <v>290.63</v>
      </c>
      <c r="E67">
        <v>10.47</v>
      </c>
      <c r="F67">
        <v>44.2</v>
      </c>
      <c r="G67">
        <v>48.95</v>
      </c>
      <c r="H67">
        <v>28.8</v>
      </c>
      <c r="I67">
        <v>29.6</v>
      </c>
    </row>
    <row r="68" spans="1:9" ht="14.25">
      <c r="A68">
        <v>16</v>
      </c>
      <c r="B68">
        <v>7</v>
      </c>
      <c r="C68" t="s">
        <v>2</v>
      </c>
      <c r="D68">
        <v>396.53</v>
      </c>
      <c r="E68">
        <v>12.28</v>
      </c>
      <c r="F68">
        <v>38.4</v>
      </c>
      <c r="G68">
        <v>40.4</v>
      </c>
      <c r="H68">
        <v>30.5</v>
      </c>
      <c r="I68">
        <v>31</v>
      </c>
    </row>
    <row r="69" spans="1:9" ht="14.25">
      <c r="A69">
        <v>16</v>
      </c>
      <c r="B69">
        <v>8</v>
      </c>
      <c r="C69" t="s">
        <v>0</v>
      </c>
      <c r="D69">
        <v>358.79</v>
      </c>
      <c r="E69">
        <v>8.64</v>
      </c>
      <c r="F69">
        <v>39.7</v>
      </c>
      <c r="G69">
        <v>44.5</v>
      </c>
      <c r="H69">
        <v>30</v>
      </c>
      <c r="I69">
        <v>31.2</v>
      </c>
    </row>
    <row r="70" spans="1:8" ht="14.25">
      <c r="A70">
        <v>16</v>
      </c>
      <c r="B70">
        <v>9</v>
      </c>
      <c r="C70" t="s">
        <v>2</v>
      </c>
      <c r="D70">
        <v>31.26</v>
      </c>
      <c r="E70">
        <v>12.14</v>
      </c>
      <c r="F70">
        <v>54.5</v>
      </c>
      <c r="H70">
        <v>35.2</v>
      </c>
    </row>
    <row r="71" spans="1:9" ht="14.25">
      <c r="A71">
        <v>21</v>
      </c>
      <c r="B71">
        <v>1</v>
      </c>
      <c r="C71" t="s">
        <v>1</v>
      </c>
      <c r="D71">
        <v>115.34</v>
      </c>
      <c r="E71">
        <v>4.33</v>
      </c>
      <c r="F71">
        <v>29</v>
      </c>
      <c r="G71">
        <v>31.25</v>
      </c>
      <c r="H71">
        <v>19.1</v>
      </c>
      <c r="I71">
        <v>19.8</v>
      </c>
    </row>
    <row r="72" spans="1:9" ht="14.25">
      <c r="A72">
        <v>21</v>
      </c>
      <c r="B72">
        <v>2</v>
      </c>
      <c r="C72" t="s">
        <v>2</v>
      </c>
      <c r="D72">
        <v>176.95</v>
      </c>
      <c r="E72">
        <v>11.99</v>
      </c>
      <c r="F72">
        <v>35</v>
      </c>
      <c r="G72">
        <v>37.1</v>
      </c>
      <c r="H72">
        <v>19.3</v>
      </c>
      <c r="I72">
        <v>19.8</v>
      </c>
    </row>
    <row r="73" spans="1:9" ht="14.25">
      <c r="A73">
        <v>21</v>
      </c>
      <c r="B73">
        <v>3</v>
      </c>
      <c r="C73" t="s">
        <v>0</v>
      </c>
      <c r="D73">
        <v>209.02</v>
      </c>
      <c r="E73">
        <v>4.78</v>
      </c>
      <c r="F73">
        <v>33.6</v>
      </c>
      <c r="G73">
        <v>38.25</v>
      </c>
      <c r="H73">
        <v>26.6</v>
      </c>
      <c r="I73">
        <v>27.8</v>
      </c>
    </row>
    <row r="74" spans="1:9" ht="14.25">
      <c r="A74">
        <v>21</v>
      </c>
      <c r="B74">
        <v>4</v>
      </c>
      <c r="C74" t="s">
        <v>2</v>
      </c>
      <c r="D74">
        <v>219.21</v>
      </c>
      <c r="E74">
        <v>3.18</v>
      </c>
      <c r="F74">
        <v>42.1</v>
      </c>
      <c r="G74">
        <v>43.95</v>
      </c>
      <c r="H74">
        <v>30.5</v>
      </c>
      <c r="I74">
        <v>31</v>
      </c>
    </row>
    <row r="75" spans="1:9" ht="14.25">
      <c r="A75">
        <v>21</v>
      </c>
      <c r="B75">
        <v>5</v>
      </c>
      <c r="C75" t="s">
        <v>2</v>
      </c>
      <c r="D75">
        <v>303.14</v>
      </c>
      <c r="E75">
        <v>5.5</v>
      </c>
      <c r="F75">
        <v>31.4</v>
      </c>
      <c r="G75">
        <v>33.6</v>
      </c>
      <c r="H75">
        <v>40.9</v>
      </c>
      <c r="I75">
        <v>42</v>
      </c>
    </row>
    <row r="76" spans="1:9" ht="14.25">
      <c r="A76">
        <v>21</v>
      </c>
      <c r="B76">
        <v>6</v>
      </c>
      <c r="C76" t="s">
        <v>0</v>
      </c>
      <c r="D76">
        <v>323.21</v>
      </c>
      <c r="E76">
        <v>5.02</v>
      </c>
      <c r="F76">
        <v>12.6</v>
      </c>
      <c r="G76">
        <v>15.15</v>
      </c>
      <c r="H76">
        <v>12.6</v>
      </c>
      <c r="I76">
        <v>14</v>
      </c>
    </row>
    <row r="77" spans="1:8" ht="14.25">
      <c r="A77">
        <v>21</v>
      </c>
      <c r="B77">
        <v>7</v>
      </c>
      <c r="C77" t="s">
        <v>0</v>
      </c>
      <c r="D77">
        <v>358.01</v>
      </c>
      <c r="E77">
        <v>8.76</v>
      </c>
      <c r="F77">
        <v>45.6</v>
      </c>
      <c r="H77">
        <v>29</v>
      </c>
    </row>
    <row r="78" spans="1:9" ht="14.25">
      <c r="A78">
        <v>21</v>
      </c>
      <c r="B78">
        <v>8</v>
      </c>
      <c r="C78" t="s">
        <v>3</v>
      </c>
      <c r="D78">
        <v>78.24</v>
      </c>
      <c r="E78">
        <v>7.2</v>
      </c>
      <c r="F78">
        <v>30</v>
      </c>
      <c r="G78">
        <v>32.5</v>
      </c>
      <c r="H78">
        <v>37.4</v>
      </c>
      <c r="I78">
        <v>38.6</v>
      </c>
    </row>
    <row r="79" spans="1:9" ht="14.25">
      <c r="A79">
        <v>21</v>
      </c>
      <c r="B79">
        <v>9</v>
      </c>
      <c r="C79" t="s">
        <v>0</v>
      </c>
      <c r="D79">
        <v>87.89</v>
      </c>
      <c r="E79">
        <v>5.33</v>
      </c>
      <c r="F79">
        <v>20.8</v>
      </c>
      <c r="G79">
        <v>24.55</v>
      </c>
      <c r="H79">
        <v>20.8</v>
      </c>
      <c r="I79">
        <v>22.4</v>
      </c>
    </row>
    <row r="80" spans="1:9" ht="14.25">
      <c r="A80">
        <v>21</v>
      </c>
      <c r="B80">
        <v>9</v>
      </c>
      <c r="C80" t="s">
        <v>0</v>
      </c>
      <c r="D80">
        <v>67.3</v>
      </c>
      <c r="E80">
        <v>1.25</v>
      </c>
      <c r="G80">
        <v>9.5</v>
      </c>
      <c r="I80">
        <v>10.4</v>
      </c>
    </row>
    <row r="81" spans="1:9" ht="14.25">
      <c r="A81">
        <v>22</v>
      </c>
      <c r="B81">
        <v>1</v>
      </c>
      <c r="C81" t="s">
        <v>1</v>
      </c>
      <c r="D81">
        <v>129.36</v>
      </c>
      <c r="E81">
        <v>2.75</v>
      </c>
      <c r="F81">
        <v>32.2</v>
      </c>
      <c r="G81">
        <v>34.5</v>
      </c>
      <c r="H81">
        <v>17.6</v>
      </c>
      <c r="I81">
        <v>18.4</v>
      </c>
    </row>
    <row r="82" spans="1:9" ht="14.25">
      <c r="A82">
        <v>22</v>
      </c>
      <c r="B82">
        <v>2</v>
      </c>
      <c r="C82" t="s">
        <v>1</v>
      </c>
      <c r="D82">
        <v>182.35</v>
      </c>
      <c r="E82">
        <v>5.7</v>
      </c>
      <c r="F82">
        <v>18.3</v>
      </c>
      <c r="G82">
        <v>20.3</v>
      </c>
      <c r="H82">
        <v>19.2</v>
      </c>
      <c r="I82">
        <v>20.2</v>
      </c>
    </row>
    <row r="83" spans="1:9" ht="14.25">
      <c r="A83">
        <v>22</v>
      </c>
      <c r="B83">
        <v>3</v>
      </c>
      <c r="C83" t="s">
        <v>1</v>
      </c>
      <c r="D83">
        <v>230.29</v>
      </c>
      <c r="E83">
        <v>8.2</v>
      </c>
      <c r="G83">
        <v>30.75</v>
      </c>
      <c r="I83">
        <v>16</v>
      </c>
    </row>
    <row r="84" spans="1:9" ht="14.25">
      <c r="A84">
        <v>22</v>
      </c>
      <c r="B84">
        <v>4</v>
      </c>
      <c r="C84" t="s">
        <v>1</v>
      </c>
      <c r="D84">
        <v>219.11</v>
      </c>
      <c r="E84">
        <v>7.67</v>
      </c>
      <c r="F84">
        <v>31.7</v>
      </c>
      <c r="G84">
        <v>34</v>
      </c>
      <c r="H84">
        <v>20.1</v>
      </c>
      <c r="I84">
        <v>20.8</v>
      </c>
    </row>
    <row r="85" spans="1:9" ht="14.25">
      <c r="A85">
        <v>22</v>
      </c>
      <c r="B85">
        <v>5</v>
      </c>
      <c r="C85" t="s">
        <v>1</v>
      </c>
      <c r="D85">
        <v>239.04</v>
      </c>
      <c r="E85">
        <v>12.23</v>
      </c>
      <c r="F85">
        <v>31.9</v>
      </c>
      <c r="G85">
        <v>34.15</v>
      </c>
      <c r="H85">
        <v>20</v>
      </c>
      <c r="I85">
        <v>20.8</v>
      </c>
    </row>
    <row r="86" spans="1:9" ht="14.25">
      <c r="A86">
        <v>22</v>
      </c>
      <c r="B86">
        <v>6</v>
      </c>
      <c r="C86" t="s">
        <v>1</v>
      </c>
      <c r="D86">
        <v>299.3</v>
      </c>
      <c r="E86">
        <v>8.54</v>
      </c>
      <c r="F86">
        <v>31</v>
      </c>
      <c r="G86">
        <v>33.3</v>
      </c>
      <c r="H86">
        <v>20</v>
      </c>
      <c r="I86">
        <v>20.8</v>
      </c>
    </row>
    <row r="87" spans="1:9" ht="14.25">
      <c r="A87">
        <v>22</v>
      </c>
      <c r="B87">
        <v>7</v>
      </c>
      <c r="C87" t="s">
        <v>0</v>
      </c>
      <c r="D87">
        <v>328.08</v>
      </c>
      <c r="E87">
        <v>3.81</v>
      </c>
      <c r="G87">
        <v>14.25</v>
      </c>
      <c r="I87">
        <v>11.4</v>
      </c>
    </row>
    <row r="88" spans="1:9" ht="14.25">
      <c r="A88">
        <v>22</v>
      </c>
      <c r="B88">
        <v>8</v>
      </c>
      <c r="C88" t="s">
        <v>1</v>
      </c>
      <c r="D88">
        <v>334.14</v>
      </c>
      <c r="E88">
        <v>4.42</v>
      </c>
      <c r="F88">
        <v>25.5</v>
      </c>
      <c r="G88">
        <v>27.75</v>
      </c>
      <c r="H88">
        <v>15.3</v>
      </c>
      <c r="I88">
        <v>16</v>
      </c>
    </row>
    <row r="89" spans="1:9" ht="14.25">
      <c r="A89">
        <v>22</v>
      </c>
      <c r="B89">
        <v>9</v>
      </c>
      <c r="C89" t="s">
        <v>1</v>
      </c>
      <c r="D89">
        <v>0.96</v>
      </c>
      <c r="E89">
        <v>3.67</v>
      </c>
      <c r="F89">
        <v>41.3</v>
      </c>
      <c r="G89">
        <v>43.35</v>
      </c>
      <c r="H89">
        <v>29.7</v>
      </c>
      <c r="I89">
        <v>30.6</v>
      </c>
    </row>
    <row r="90" spans="1:9" ht="14.25">
      <c r="A90">
        <v>22</v>
      </c>
      <c r="B90">
        <v>10</v>
      </c>
      <c r="C90" t="s">
        <v>1</v>
      </c>
      <c r="D90">
        <v>10.69</v>
      </c>
      <c r="E90">
        <v>8.86</v>
      </c>
      <c r="G90">
        <v>31.3</v>
      </c>
      <c r="I90">
        <v>26.2</v>
      </c>
    </row>
    <row r="91" spans="1:9" ht="14.25">
      <c r="A91">
        <v>22</v>
      </c>
      <c r="B91">
        <v>11</v>
      </c>
      <c r="C91" t="s">
        <v>1</v>
      </c>
      <c r="D91">
        <v>56.44</v>
      </c>
      <c r="E91">
        <v>7.45</v>
      </c>
      <c r="F91">
        <v>40.8</v>
      </c>
      <c r="G91">
        <v>42.8</v>
      </c>
      <c r="H91">
        <v>19.5</v>
      </c>
      <c r="I91">
        <v>20</v>
      </c>
    </row>
    <row r="92" spans="1:8" ht="14.25">
      <c r="A92">
        <v>22</v>
      </c>
      <c r="B92">
        <v>12</v>
      </c>
      <c r="C92" t="s">
        <v>3</v>
      </c>
      <c r="D92">
        <v>71.72</v>
      </c>
      <c r="E92">
        <v>12.6</v>
      </c>
      <c r="F92">
        <v>44.5</v>
      </c>
      <c r="H92">
        <v>23.6</v>
      </c>
    </row>
    <row r="93" spans="1:9" ht="14.25">
      <c r="A93">
        <v>22</v>
      </c>
      <c r="B93">
        <v>13</v>
      </c>
      <c r="C93" t="s">
        <v>1</v>
      </c>
      <c r="D93">
        <v>94.81</v>
      </c>
      <c r="E93">
        <v>5.18</v>
      </c>
      <c r="F93">
        <v>34.7</v>
      </c>
      <c r="G93">
        <v>36.9</v>
      </c>
      <c r="H93">
        <v>19.8</v>
      </c>
      <c r="I93">
        <v>20.6</v>
      </c>
    </row>
    <row r="94" spans="1:9" ht="14.25">
      <c r="A94">
        <v>22</v>
      </c>
      <c r="B94">
        <v>14</v>
      </c>
      <c r="C94" t="s">
        <v>1</v>
      </c>
      <c r="D94">
        <v>109.15</v>
      </c>
      <c r="E94">
        <v>8.38</v>
      </c>
      <c r="F94">
        <v>37.3</v>
      </c>
      <c r="G94">
        <v>39.5</v>
      </c>
      <c r="H94">
        <v>23</v>
      </c>
      <c r="I94">
        <v>23.6</v>
      </c>
    </row>
    <row r="95" spans="1:9" ht="14.25">
      <c r="A95">
        <v>22</v>
      </c>
      <c r="B95">
        <v>14</v>
      </c>
      <c r="C95" t="s">
        <v>5</v>
      </c>
      <c r="D95">
        <v>172.59</v>
      </c>
      <c r="E95">
        <v>0.454</v>
      </c>
      <c r="G95">
        <v>9.5</v>
      </c>
      <c r="I95">
        <v>8.5</v>
      </c>
    </row>
    <row r="96" spans="1:8" ht="14.25">
      <c r="A96">
        <v>23</v>
      </c>
      <c r="B96">
        <v>1</v>
      </c>
      <c r="C96" t="s">
        <v>4</v>
      </c>
      <c r="D96">
        <v>89.09</v>
      </c>
      <c r="E96">
        <v>10.38</v>
      </c>
      <c r="F96">
        <v>53.8</v>
      </c>
      <c r="H96">
        <v>33.7</v>
      </c>
    </row>
    <row r="97" spans="1:9" ht="14.25">
      <c r="A97">
        <v>23</v>
      </c>
      <c r="B97">
        <v>2</v>
      </c>
      <c r="C97" t="s">
        <v>5</v>
      </c>
      <c r="D97">
        <v>139.87</v>
      </c>
      <c r="E97">
        <v>4.29</v>
      </c>
      <c r="F97">
        <v>13.8</v>
      </c>
      <c r="G97">
        <v>16.65</v>
      </c>
      <c r="H97">
        <v>15.1</v>
      </c>
      <c r="I97">
        <v>16.2</v>
      </c>
    </row>
    <row r="98" spans="1:9" ht="14.25">
      <c r="A98">
        <v>23</v>
      </c>
      <c r="B98">
        <v>4</v>
      </c>
      <c r="C98" t="s">
        <v>0</v>
      </c>
      <c r="D98">
        <v>185.21</v>
      </c>
      <c r="E98">
        <v>5.48</v>
      </c>
      <c r="F98">
        <v>13.3</v>
      </c>
      <c r="G98">
        <v>16.05</v>
      </c>
      <c r="H98">
        <v>15.9</v>
      </c>
      <c r="I98">
        <v>17.2</v>
      </c>
    </row>
    <row r="99" spans="1:9" ht="14.25">
      <c r="A99">
        <v>23</v>
      </c>
      <c r="B99">
        <v>5</v>
      </c>
      <c r="C99" t="s">
        <v>7</v>
      </c>
      <c r="D99">
        <v>217.32</v>
      </c>
      <c r="E99">
        <v>5.19</v>
      </c>
      <c r="F99">
        <v>22.7</v>
      </c>
      <c r="G99">
        <v>26.65</v>
      </c>
      <c r="H99">
        <v>9.9</v>
      </c>
      <c r="I99">
        <v>10.8</v>
      </c>
    </row>
    <row r="100" spans="1:9" ht="14.25">
      <c r="A100">
        <v>23</v>
      </c>
      <c r="B100">
        <v>6</v>
      </c>
      <c r="C100" t="s">
        <v>2</v>
      </c>
      <c r="D100">
        <v>206.03</v>
      </c>
      <c r="E100">
        <v>8.15</v>
      </c>
      <c r="F100">
        <v>35.2</v>
      </c>
      <c r="G100">
        <v>37.35</v>
      </c>
      <c r="H100">
        <v>30.5</v>
      </c>
      <c r="I100">
        <v>31.2</v>
      </c>
    </row>
    <row r="101" spans="1:9" ht="14.25">
      <c r="A101">
        <v>23</v>
      </c>
      <c r="B101">
        <v>7</v>
      </c>
      <c r="C101" t="s">
        <v>4</v>
      </c>
      <c r="D101">
        <v>255.53</v>
      </c>
      <c r="E101">
        <v>12.42</v>
      </c>
      <c r="F101">
        <v>46</v>
      </c>
      <c r="G101">
        <v>52.55</v>
      </c>
      <c r="H101">
        <v>32.3</v>
      </c>
      <c r="I101">
        <v>32.8</v>
      </c>
    </row>
    <row r="102" spans="1:9" ht="14.25">
      <c r="A102">
        <v>23</v>
      </c>
      <c r="B102">
        <v>8</v>
      </c>
      <c r="C102" t="s">
        <v>2</v>
      </c>
      <c r="D102">
        <v>335.65</v>
      </c>
      <c r="E102">
        <v>9.15</v>
      </c>
      <c r="F102">
        <v>33</v>
      </c>
      <c r="G102">
        <v>35.15</v>
      </c>
      <c r="H102">
        <v>20.8</v>
      </c>
      <c r="I102">
        <v>21.4</v>
      </c>
    </row>
    <row r="103" spans="1:9" ht="14.25">
      <c r="A103">
        <v>23</v>
      </c>
      <c r="B103">
        <v>9</v>
      </c>
      <c r="C103" t="s">
        <v>0</v>
      </c>
      <c r="D103">
        <v>8.01</v>
      </c>
      <c r="E103">
        <v>4.77</v>
      </c>
      <c r="F103">
        <v>32.8</v>
      </c>
      <c r="G103">
        <v>37.35</v>
      </c>
      <c r="H103">
        <v>13.4</v>
      </c>
      <c r="I103">
        <v>14.2</v>
      </c>
    </row>
    <row r="104" spans="1:9" ht="14.25">
      <c r="A104">
        <v>23</v>
      </c>
      <c r="B104">
        <v>10</v>
      </c>
      <c r="C104" t="s">
        <v>3</v>
      </c>
      <c r="D104">
        <v>24.94</v>
      </c>
      <c r="E104">
        <v>8.3</v>
      </c>
      <c r="F104">
        <v>40.1</v>
      </c>
      <c r="G104">
        <v>42.4</v>
      </c>
      <c r="H104">
        <v>36.3</v>
      </c>
      <c r="I104">
        <v>36.8</v>
      </c>
    </row>
    <row r="105" spans="1:9" ht="14.25">
      <c r="A105">
        <v>23</v>
      </c>
      <c r="B105">
        <v>11</v>
      </c>
      <c r="C105" t="s">
        <v>3</v>
      </c>
      <c r="D105">
        <v>54.98</v>
      </c>
      <c r="E105">
        <v>12.27</v>
      </c>
      <c r="F105">
        <v>39</v>
      </c>
      <c r="G105">
        <v>41.35</v>
      </c>
      <c r="H105">
        <v>33</v>
      </c>
      <c r="I105">
        <v>33.6</v>
      </c>
    </row>
    <row r="106" spans="1:9" ht="14.25">
      <c r="A106">
        <v>24</v>
      </c>
      <c r="B106">
        <v>1</v>
      </c>
      <c r="C106" t="s">
        <v>1</v>
      </c>
      <c r="D106">
        <v>41.29</v>
      </c>
      <c r="E106">
        <v>2.5</v>
      </c>
      <c r="F106">
        <v>36.6</v>
      </c>
      <c r="G106">
        <v>38.8</v>
      </c>
      <c r="H106">
        <v>24.5</v>
      </c>
      <c r="I106">
        <v>25.4</v>
      </c>
    </row>
    <row r="107" spans="1:9" ht="14.25">
      <c r="A107">
        <v>24</v>
      </c>
      <c r="B107">
        <v>2</v>
      </c>
      <c r="C107" t="s">
        <v>1</v>
      </c>
      <c r="D107">
        <v>87.57</v>
      </c>
      <c r="E107">
        <v>5.59</v>
      </c>
      <c r="F107">
        <v>46</v>
      </c>
      <c r="G107">
        <v>47.8</v>
      </c>
      <c r="H107">
        <v>24.2</v>
      </c>
      <c r="I107">
        <v>24.8</v>
      </c>
    </row>
    <row r="108" spans="1:9" ht="14.25">
      <c r="A108">
        <v>24</v>
      </c>
      <c r="B108">
        <v>3</v>
      </c>
      <c r="C108" t="s">
        <v>0</v>
      </c>
      <c r="D108">
        <v>74.87</v>
      </c>
      <c r="E108">
        <v>9.76</v>
      </c>
      <c r="G108">
        <v>31.6</v>
      </c>
      <c r="I108">
        <v>19.4</v>
      </c>
    </row>
    <row r="109" spans="1:9" ht="14.25">
      <c r="A109">
        <v>24</v>
      </c>
      <c r="B109">
        <v>4</v>
      </c>
      <c r="C109" t="s">
        <v>1</v>
      </c>
      <c r="D109">
        <v>138.81</v>
      </c>
      <c r="E109">
        <v>10.58</v>
      </c>
      <c r="G109">
        <v>31.7</v>
      </c>
      <c r="I109">
        <v>21.2</v>
      </c>
    </row>
    <row r="110" spans="1:9" ht="14.25">
      <c r="A110">
        <v>24</v>
      </c>
      <c r="B110">
        <v>5</v>
      </c>
      <c r="C110" t="s">
        <v>1</v>
      </c>
      <c r="D110">
        <v>159.06</v>
      </c>
      <c r="E110">
        <v>11.75</v>
      </c>
      <c r="F110">
        <v>36.5</v>
      </c>
      <c r="G110">
        <v>38.7</v>
      </c>
      <c r="H110">
        <v>25.3</v>
      </c>
      <c r="I110">
        <v>26</v>
      </c>
    </row>
    <row r="111" spans="1:9" ht="14.25">
      <c r="A111">
        <v>24</v>
      </c>
      <c r="B111">
        <v>6</v>
      </c>
      <c r="C111" t="s">
        <v>1</v>
      </c>
      <c r="D111">
        <v>182.8</v>
      </c>
      <c r="E111">
        <v>8.29</v>
      </c>
      <c r="F111">
        <v>33.7</v>
      </c>
      <c r="G111">
        <v>35.9</v>
      </c>
      <c r="H111">
        <v>25.4</v>
      </c>
      <c r="I111">
        <v>26</v>
      </c>
    </row>
    <row r="112" spans="1:9" ht="14.25">
      <c r="A112">
        <v>24</v>
      </c>
      <c r="B112">
        <v>7</v>
      </c>
      <c r="C112" t="s">
        <v>1</v>
      </c>
      <c r="D112">
        <v>212.09</v>
      </c>
      <c r="E112">
        <v>11.61</v>
      </c>
      <c r="G112">
        <v>31.05</v>
      </c>
      <c r="I112">
        <v>26.8</v>
      </c>
    </row>
    <row r="113" spans="1:8" ht="14.25">
      <c r="A113">
        <v>24</v>
      </c>
      <c r="B113">
        <v>8</v>
      </c>
      <c r="C113" t="s">
        <v>4</v>
      </c>
      <c r="D113">
        <v>239.68</v>
      </c>
      <c r="E113">
        <v>10.64</v>
      </c>
      <c r="F113">
        <v>55.1</v>
      </c>
      <c r="H113">
        <v>31.6</v>
      </c>
    </row>
    <row r="114" spans="1:9" ht="14.25">
      <c r="A114">
        <v>24</v>
      </c>
      <c r="B114">
        <v>9</v>
      </c>
      <c r="C114" t="s">
        <v>1</v>
      </c>
      <c r="D114">
        <v>272.58</v>
      </c>
      <c r="E114">
        <v>6.22</v>
      </c>
      <c r="F114">
        <v>22.6</v>
      </c>
      <c r="G114">
        <v>24.8</v>
      </c>
      <c r="H114">
        <v>23.8</v>
      </c>
      <c r="I114">
        <v>25.2</v>
      </c>
    </row>
    <row r="115" spans="1:9" ht="14.25">
      <c r="A115">
        <v>24</v>
      </c>
      <c r="B115">
        <v>10</v>
      </c>
      <c r="C115" t="s">
        <v>4</v>
      </c>
      <c r="D115">
        <v>339.32</v>
      </c>
      <c r="E115">
        <v>7.75</v>
      </c>
      <c r="F115">
        <v>48.5</v>
      </c>
      <c r="G115">
        <v>55.1</v>
      </c>
      <c r="H115">
        <v>36.5</v>
      </c>
      <c r="I115">
        <v>37</v>
      </c>
    </row>
    <row r="116" spans="1:9" ht="14.25">
      <c r="A116">
        <v>25</v>
      </c>
      <c r="B116">
        <v>1</v>
      </c>
      <c r="C116" t="s">
        <v>0</v>
      </c>
      <c r="D116">
        <v>39.05</v>
      </c>
      <c r="E116">
        <v>2.64</v>
      </c>
      <c r="F116">
        <v>31.3</v>
      </c>
      <c r="G116">
        <v>35.8</v>
      </c>
      <c r="H116">
        <v>27.3</v>
      </c>
      <c r="I116">
        <v>28.6</v>
      </c>
    </row>
    <row r="117" spans="1:9" ht="14.25">
      <c r="A117">
        <v>25</v>
      </c>
      <c r="B117">
        <v>2</v>
      </c>
      <c r="C117" t="s">
        <v>6</v>
      </c>
      <c r="D117">
        <v>312.17</v>
      </c>
      <c r="E117">
        <v>4.85</v>
      </c>
      <c r="F117">
        <v>40.3</v>
      </c>
      <c r="G117">
        <v>44.35</v>
      </c>
      <c r="H117">
        <v>35.3</v>
      </c>
      <c r="I117">
        <v>36</v>
      </c>
    </row>
    <row r="118" spans="1:9" ht="14.25">
      <c r="A118">
        <v>25</v>
      </c>
      <c r="B118">
        <v>3</v>
      </c>
      <c r="C118" t="s">
        <v>0</v>
      </c>
      <c r="D118">
        <v>340</v>
      </c>
      <c r="E118">
        <v>10.36</v>
      </c>
      <c r="G118">
        <v>32.05</v>
      </c>
      <c r="I118">
        <v>28.8</v>
      </c>
    </row>
    <row r="119" spans="1:9" ht="14.25">
      <c r="A119">
        <v>25</v>
      </c>
      <c r="B119">
        <v>4</v>
      </c>
      <c r="C119" t="s">
        <v>0</v>
      </c>
      <c r="D119">
        <v>12.76</v>
      </c>
      <c r="E119">
        <v>7.72</v>
      </c>
      <c r="F119">
        <v>31.2</v>
      </c>
      <c r="G119">
        <v>35.7</v>
      </c>
      <c r="H119">
        <v>28.9</v>
      </c>
      <c r="I119">
        <v>30.4</v>
      </c>
    </row>
    <row r="120" spans="1:9" ht="14.25">
      <c r="A120">
        <v>25</v>
      </c>
      <c r="B120">
        <v>5</v>
      </c>
      <c r="C120" t="s">
        <v>0</v>
      </c>
      <c r="D120">
        <v>62.73</v>
      </c>
      <c r="E120">
        <v>4.65</v>
      </c>
      <c r="G120">
        <v>30.5</v>
      </c>
      <c r="I120">
        <v>23.8</v>
      </c>
    </row>
    <row r="121" spans="1:9" ht="14.25">
      <c r="A121">
        <v>25</v>
      </c>
      <c r="B121">
        <v>6</v>
      </c>
      <c r="C121" t="s">
        <v>0</v>
      </c>
      <c r="D121">
        <v>80.26</v>
      </c>
      <c r="E121">
        <v>3.52</v>
      </c>
      <c r="F121">
        <v>39.6</v>
      </c>
      <c r="G121">
        <v>44.4</v>
      </c>
      <c r="H121">
        <v>27.9</v>
      </c>
      <c r="I121">
        <v>29</v>
      </c>
    </row>
    <row r="122" spans="1:9" ht="14.25">
      <c r="A122">
        <v>25</v>
      </c>
      <c r="B122">
        <v>7</v>
      </c>
      <c r="C122" t="s">
        <v>0</v>
      </c>
      <c r="D122">
        <v>153.05</v>
      </c>
      <c r="E122">
        <v>4.19</v>
      </c>
      <c r="F122">
        <v>25.2</v>
      </c>
      <c r="G122">
        <v>29.35</v>
      </c>
      <c r="H122">
        <v>23.9</v>
      </c>
      <c r="I122">
        <v>25.4</v>
      </c>
    </row>
    <row r="123" spans="1:9" ht="14.25">
      <c r="A123">
        <v>25</v>
      </c>
      <c r="B123">
        <v>8</v>
      </c>
      <c r="C123" t="s">
        <v>0</v>
      </c>
      <c r="D123">
        <v>166.3</v>
      </c>
      <c r="E123">
        <v>6.11</v>
      </c>
      <c r="F123">
        <v>32.8</v>
      </c>
      <c r="G123">
        <v>37.4</v>
      </c>
      <c r="H123">
        <v>23.2</v>
      </c>
      <c r="I123">
        <v>24.2</v>
      </c>
    </row>
    <row r="124" spans="1:9" ht="14.25">
      <c r="A124">
        <v>25</v>
      </c>
      <c r="B124">
        <v>9</v>
      </c>
      <c r="C124" t="s">
        <v>0</v>
      </c>
      <c r="D124">
        <v>189.41</v>
      </c>
      <c r="E124">
        <v>10.75</v>
      </c>
      <c r="F124">
        <v>30</v>
      </c>
      <c r="G124">
        <v>34.45</v>
      </c>
      <c r="H124">
        <v>29.7</v>
      </c>
      <c r="I124">
        <v>31.2</v>
      </c>
    </row>
    <row r="125" spans="1:9" ht="14.25">
      <c r="A125">
        <v>25</v>
      </c>
      <c r="B125">
        <v>10</v>
      </c>
      <c r="C125" t="s">
        <v>0</v>
      </c>
      <c r="D125">
        <v>256.72</v>
      </c>
      <c r="E125">
        <v>9.64</v>
      </c>
      <c r="F125">
        <v>47.9</v>
      </c>
      <c r="G125">
        <v>52.65</v>
      </c>
      <c r="H125">
        <v>29.7</v>
      </c>
      <c r="I125">
        <v>30.6</v>
      </c>
    </row>
    <row r="126" spans="1:9" ht="14.25">
      <c r="A126">
        <v>31</v>
      </c>
      <c r="B126">
        <v>1</v>
      </c>
      <c r="C126" t="s">
        <v>5</v>
      </c>
      <c r="D126">
        <v>45.63</v>
      </c>
      <c r="E126">
        <v>3.85</v>
      </c>
      <c r="F126">
        <v>21.7</v>
      </c>
      <c r="G126">
        <v>25.5</v>
      </c>
      <c r="H126">
        <v>17.7</v>
      </c>
      <c r="I126">
        <v>19</v>
      </c>
    </row>
    <row r="127" spans="1:9" ht="14.25">
      <c r="A127">
        <v>31</v>
      </c>
      <c r="B127">
        <v>2</v>
      </c>
      <c r="C127" t="s">
        <v>1</v>
      </c>
      <c r="D127">
        <v>337.28</v>
      </c>
      <c r="E127">
        <v>5.03</v>
      </c>
      <c r="F127">
        <v>34.8</v>
      </c>
      <c r="G127">
        <v>37</v>
      </c>
      <c r="H127">
        <v>27.3</v>
      </c>
      <c r="I127">
        <v>28</v>
      </c>
    </row>
    <row r="128" spans="1:9" ht="14.25">
      <c r="A128">
        <v>31</v>
      </c>
      <c r="B128">
        <v>3</v>
      </c>
      <c r="C128" t="s">
        <v>1</v>
      </c>
      <c r="D128">
        <v>5.93</v>
      </c>
      <c r="E128">
        <v>9.86</v>
      </c>
      <c r="F128">
        <v>39.1</v>
      </c>
      <c r="G128">
        <v>41.25</v>
      </c>
      <c r="H128">
        <v>24.2</v>
      </c>
      <c r="I128">
        <v>25</v>
      </c>
    </row>
    <row r="129" spans="1:9" ht="14.25">
      <c r="A129">
        <v>31</v>
      </c>
      <c r="B129">
        <v>4</v>
      </c>
      <c r="C129" t="s">
        <v>5</v>
      </c>
      <c r="D129">
        <v>327.3</v>
      </c>
      <c r="E129">
        <v>4.53</v>
      </c>
      <c r="F129">
        <v>15.7</v>
      </c>
      <c r="G129">
        <v>18.75</v>
      </c>
      <c r="H129">
        <v>16.5</v>
      </c>
      <c r="I129">
        <v>18</v>
      </c>
    </row>
    <row r="130" spans="1:9" ht="14.25">
      <c r="A130">
        <v>31</v>
      </c>
      <c r="B130">
        <v>5</v>
      </c>
      <c r="C130" t="s">
        <v>5</v>
      </c>
      <c r="D130">
        <v>280.87</v>
      </c>
      <c r="E130">
        <v>1.82</v>
      </c>
      <c r="F130">
        <v>8.8</v>
      </c>
      <c r="G130">
        <v>10.75</v>
      </c>
      <c r="H130">
        <v>6.8</v>
      </c>
      <c r="I130">
        <v>8</v>
      </c>
    </row>
    <row r="131" spans="1:9" ht="14.25">
      <c r="A131">
        <v>31</v>
      </c>
      <c r="B131">
        <v>6</v>
      </c>
      <c r="C131" t="s">
        <v>5</v>
      </c>
      <c r="D131">
        <v>279.41</v>
      </c>
      <c r="E131">
        <v>5.47</v>
      </c>
      <c r="F131">
        <v>21.9</v>
      </c>
      <c r="G131">
        <v>25.75</v>
      </c>
      <c r="H131">
        <v>20.6</v>
      </c>
      <c r="I131">
        <v>22</v>
      </c>
    </row>
    <row r="132" spans="1:9" ht="14.25">
      <c r="A132">
        <v>31</v>
      </c>
      <c r="B132">
        <v>7</v>
      </c>
      <c r="C132" t="s">
        <v>1</v>
      </c>
      <c r="D132">
        <v>239.5</v>
      </c>
      <c r="E132">
        <v>3.86</v>
      </c>
      <c r="F132">
        <v>34.3</v>
      </c>
      <c r="G132">
        <v>36.5</v>
      </c>
      <c r="H132">
        <v>19.5</v>
      </c>
      <c r="I132">
        <v>20</v>
      </c>
    </row>
    <row r="133" spans="1:9" ht="14.25">
      <c r="A133">
        <v>31</v>
      </c>
      <c r="B133">
        <v>8</v>
      </c>
      <c r="C133" t="s">
        <v>5</v>
      </c>
      <c r="D133">
        <v>169.62</v>
      </c>
      <c r="E133">
        <v>6.9</v>
      </c>
      <c r="F133">
        <v>21.7</v>
      </c>
      <c r="G133">
        <v>25.5</v>
      </c>
      <c r="H133">
        <v>16.8</v>
      </c>
      <c r="I133">
        <v>18</v>
      </c>
    </row>
    <row r="134" spans="1:9" ht="14.25">
      <c r="A134">
        <v>31</v>
      </c>
      <c r="B134">
        <v>9</v>
      </c>
      <c r="C134" t="s">
        <v>2</v>
      </c>
      <c r="D134">
        <v>133.18</v>
      </c>
      <c r="E134">
        <v>10.64</v>
      </c>
      <c r="F134">
        <v>48</v>
      </c>
      <c r="G134">
        <v>49.5</v>
      </c>
      <c r="H134">
        <v>27.6</v>
      </c>
      <c r="I134">
        <v>28</v>
      </c>
    </row>
    <row r="135" spans="1:8" ht="14.25">
      <c r="A135">
        <v>31</v>
      </c>
      <c r="B135">
        <v>10</v>
      </c>
      <c r="C135" t="s">
        <v>6</v>
      </c>
      <c r="D135">
        <v>85.2</v>
      </c>
      <c r="E135">
        <v>12.31</v>
      </c>
      <c r="F135">
        <v>56.7</v>
      </c>
      <c r="H135">
        <v>29.6</v>
      </c>
    </row>
    <row r="136" spans="1:9" ht="14.25">
      <c r="A136">
        <v>31</v>
      </c>
      <c r="B136">
        <v>10</v>
      </c>
      <c r="C136" t="s">
        <v>7</v>
      </c>
      <c r="D136">
        <v>162.68</v>
      </c>
      <c r="E136">
        <v>2.45</v>
      </c>
      <c r="G136">
        <v>7.6</v>
      </c>
      <c r="I136">
        <v>7.4</v>
      </c>
    </row>
    <row r="137" spans="1:9" ht="14.25">
      <c r="A137">
        <v>32</v>
      </c>
      <c r="B137">
        <v>1</v>
      </c>
      <c r="C137" t="s">
        <v>1</v>
      </c>
      <c r="D137">
        <v>118.21</v>
      </c>
      <c r="E137">
        <v>3.06</v>
      </c>
      <c r="F137">
        <v>32.2</v>
      </c>
      <c r="G137">
        <v>34.5</v>
      </c>
      <c r="H137">
        <v>26.8</v>
      </c>
      <c r="I137">
        <v>28</v>
      </c>
    </row>
    <row r="138" spans="1:9" ht="14.25">
      <c r="A138">
        <v>32</v>
      </c>
      <c r="B138">
        <v>2</v>
      </c>
      <c r="C138" t="s">
        <v>0</v>
      </c>
      <c r="D138">
        <v>165.09</v>
      </c>
      <c r="E138">
        <v>6.75</v>
      </c>
      <c r="F138">
        <v>12.2</v>
      </c>
      <c r="G138">
        <v>14.75</v>
      </c>
      <c r="H138">
        <v>7.8</v>
      </c>
      <c r="I138">
        <v>9</v>
      </c>
    </row>
    <row r="139" spans="1:9" ht="14.25">
      <c r="A139">
        <v>32</v>
      </c>
      <c r="B139">
        <v>3</v>
      </c>
      <c r="C139" t="s">
        <v>1</v>
      </c>
      <c r="D139">
        <v>228.04</v>
      </c>
      <c r="E139">
        <v>2.83</v>
      </c>
      <c r="F139">
        <v>21.2</v>
      </c>
      <c r="G139">
        <v>23.25</v>
      </c>
      <c r="H139">
        <v>12.2</v>
      </c>
      <c r="I139">
        <v>13</v>
      </c>
    </row>
    <row r="140" spans="1:9" ht="14.25">
      <c r="A140">
        <v>32</v>
      </c>
      <c r="B140">
        <v>4</v>
      </c>
      <c r="C140" t="s">
        <v>3</v>
      </c>
      <c r="D140">
        <v>161.32</v>
      </c>
      <c r="E140">
        <v>8.35</v>
      </c>
      <c r="F140">
        <v>30.3</v>
      </c>
      <c r="G140">
        <v>32.75</v>
      </c>
      <c r="H140">
        <v>24.2</v>
      </c>
      <c r="I140">
        <v>25</v>
      </c>
    </row>
    <row r="141" spans="1:9" ht="14.25">
      <c r="A141">
        <v>32</v>
      </c>
      <c r="B141">
        <v>5</v>
      </c>
      <c r="C141" t="s">
        <v>1</v>
      </c>
      <c r="D141">
        <v>150.13</v>
      </c>
      <c r="E141">
        <v>9.63</v>
      </c>
      <c r="F141">
        <v>31.7</v>
      </c>
      <c r="G141">
        <v>34</v>
      </c>
      <c r="H141">
        <v>19.4</v>
      </c>
      <c r="I141">
        <v>20</v>
      </c>
    </row>
    <row r="142" spans="1:9" ht="14.25">
      <c r="A142">
        <v>32</v>
      </c>
      <c r="B142">
        <v>6</v>
      </c>
      <c r="C142" t="s">
        <v>1</v>
      </c>
      <c r="D142">
        <v>114.7</v>
      </c>
      <c r="E142">
        <v>8.65</v>
      </c>
      <c r="F142">
        <v>33.8</v>
      </c>
      <c r="G142">
        <v>36</v>
      </c>
      <c r="H142">
        <v>28.9</v>
      </c>
      <c r="I142">
        <v>30</v>
      </c>
    </row>
    <row r="143" spans="1:9" ht="14.25">
      <c r="A143">
        <v>32</v>
      </c>
      <c r="B143">
        <v>7</v>
      </c>
      <c r="C143" t="s">
        <v>1</v>
      </c>
      <c r="D143">
        <v>95.77</v>
      </c>
      <c r="E143">
        <v>12</v>
      </c>
      <c r="F143">
        <v>31.7</v>
      </c>
      <c r="G143">
        <v>34</v>
      </c>
      <c r="H143">
        <v>30.8</v>
      </c>
      <c r="I143">
        <v>32</v>
      </c>
    </row>
    <row r="144" spans="1:9" ht="14.25">
      <c r="A144">
        <v>32</v>
      </c>
      <c r="B144">
        <v>8</v>
      </c>
      <c r="C144" t="s">
        <v>1</v>
      </c>
      <c r="D144">
        <v>78.09</v>
      </c>
      <c r="E144">
        <v>9.27</v>
      </c>
      <c r="F144">
        <v>38.4</v>
      </c>
      <c r="G144">
        <v>40.5</v>
      </c>
      <c r="H144">
        <v>30.1</v>
      </c>
      <c r="I144">
        <v>31</v>
      </c>
    </row>
    <row r="145" spans="1:9" ht="14.25">
      <c r="A145">
        <v>32</v>
      </c>
      <c r="B145">
        <v>9</v>
      </c>
      <c r="C145" t="s">
        <v>1</v>
      </c>
      <c r="D145">
        <v>7.33</v>
      </c>
      <c r="E145">
        <v>9.29</v>
      </c>
      <c r="F145">
        <v>31.2</v>
      </c>
      <c r="G145">
        <v>33.5</v>
      </c>
      <c r="H145">
        <v>19.1</v>
      </c>
      <c r="I145">
        <v>20</v>
      </c>
    </row>
    <row r="146" spans="1:9" ht="14.25">
      <c r="A146">
        <v>32</v>
      </c>
      <c r="B146">
        <v>10</v>
      </c>
      <c r="C146" t="s">
        <v>1</v>
      </c>
      <c r="D146">
        <v>341.01</v>
      </c>
      <c r="E146">
        <v>10.76</v>
      </c>
      <c r="F146">
        <v>31.7</v>
      </c>
      <c r="G146">
        <v>34</v>
      </c>
      <c r="H146">
        <v>23</v>
      </c>
      <c r="I146">
        <v>24</v>
      </c>
    </row>
    <row r="147" spans="1:9" ht="14.25">
      <c r="A147">
        <v>32</v>
      </c>
      <c r="B147">
        <v>11</v>
      </c>
      <c r="C147" t="s">
        <v>1</v>
      </c>
      <c r="D147">
        <v>275.62</v>
      </c>
      <c r="E147">
        <v>10.58</v>
      </c>
      <c r="F147">
        <v>39.4</v>
      </c>
      <c r="G147">
        <v>41.5</v>
      </c>
      <c r="H147">
        <v>16.5</v>
      </c>
      <c r="I147">
        <v>17</v>
      </c>
    </row>
    <row r="148" spans="1:9" ht="14.25">
      <c r="A148">
        <v>32</v>
      </c>
      <c r="B148">
        <v>12</v>
      </c>
      <c r="C148" t="s">
        <v>1</v>
      </c>
      <c r="D148">
        <v>258.93</v>
      </c>
      <c r="E148">
        <v>11.16</v>
      </c>
      <c r="F148">
        <v>34.3</v>
      </c>
      <c r="G148">
        <v>36.5</v>
      </c>
      <c r="H148">
        <v>18.4</v>
      </c>
      <c r="I148">
        <v>19</v>
      </c>
    </row>
    <row r="149" spans="1:9" ht="14.25">
      <c r="A149">
        <v>32</v>
      </c>
      <c r="B149">
        <v>13</v>
      </c>
      <c r="C149" t="s">
        <v>1</v>
      </c>
      <c r="D149">
        <v>238.3</v>
      </c>
      <c r="E149">
        <v>11.39</v>
      </c>
      <c r="F149">
        <v>39.1</v>
      </c>
      <c r="G149">
        <v>41.25</v>
      </c>
      <c r="H149">
        <v>19.3</v>
      </c>
      <c r="I149">
        <v>20</v>
      </c>
    </row>
    <row r="150" spans="1:9" ht="14.25">
      <c r="A150">
        <v>33</v>
      </c>
      <c r="B150">
        <v>1</v>
      </c>
      <c r="C150" t="s">
        <v>0</v>
      </c>
      <c r="D150">
        <v>327.26</v>
      </c>
      <c r="E150">
        <v>3.53</v>
      </c>
      <c r="F150">
        <v>18.8</v>
      </c>
      <c r="G150">
        <v>22.25</v>
      </c>
      <c r="H150">
        <v>14.2</v>
      </c>
      <c r="I150">
        <v>15</v>
      </c>
    </row>
    <row r="151" spans="1:9" ht="14.25">
      <c r="A151">
        <v>33</v>
      </c>
      <c r="B151">
        <v>2</v>
      </c>
      <c r="C151" t="s">
        <v>4</v>
      </c>
      <c r="D151">
        <v>279.8</v>
      </c>
      <c r="E151">
        <v>9.44</v>
      </c>
      <c r="F151">
        <v>35.1</v>
      </c>
      <c r="G151">
        <v>41.25</v>
      </c>
      <c r="H151">
        <v>34.4</v>
      </c>
      <c r="I151">
        <v>35</v>
      </c>
    </row>
    <row r="152" spans="1:8" ht="14.25">
      <c r="A152">
        <v>33</v>
      </c>
      <c r="B152">
        <v>3</v>
      </c>
      <c r="C152" t="s">
        <v>4</v>
      </c>
      <c r="D152">
        <v>245.86</v>
      </c>
      <c r="E152">
        <v>6.07</v>
      </c>
      <c r="F152">
        <v>58.3</v>
      </c>
      <c r="H152">
        <v>35.7</v>
      </c>
    </row>
    <row r="153" spans="1:9" ht="14.25">
      <c r="A153">
        <v>33</v>
      </c>
      <c r="B153">
        <v>4</v>
      </c>
      <c r="C153" t="s">
        <v>1</v>
      </c>
      <c r="D153">
        <v>198.04</v>
      </c>
      <c r="E153">
        <v>12.13</v>
      </c>
      <c r="F153">
        <v>33.5</v>
      </c>
      <c r="G153">
        <v>35.75</v>
      </c>
      <c r="H153">
        <v>22.5</v>
      </c>
      <c r="I153">
        <v>23</v>
      </c>
    </row>
    <row r="154" spans="1:9" ht="14.25">
      <c r="A154">
        <v>33</v>
      </c>
      <c r="B154">
        <v>5</v>
      </c>
      <c r="C154" t="s">
        <v>4</v>
      </c>
      <c r="D154">
        <v>155.6</v>
      </c>
      <c r="E154">
        <v>5.51</v>
      </c>
      <c r="F154">
        <v>45.9</v>
      </c>
      <c r="G154">
        <v>52.5</v>
      </c>
      <c r="H154">
        <v>31.7</v>
      </c>
      <c r="I154">
        <v>32</v>
      </c>
    </row>
    <row r="155" spans="1:9" ht="14.25">
      <c r="A155">
        <v>33</v>
      </c>
      <c r="B155">
        <v>6</v>
      </c>
      <c r="C155" t="s">
        <v>3</v>
      </c>
      <c r="D155">
        <v>104.35</v>
      </c>
      <c r="E155">
        <v>8.33</v>
      </c>
      <c r="F155">
        <v>35.6</v>
      </c>
      <c r="G155">
        <v>38</v>
      </c>
      <c r="H155">
        <v>32.6</v>
      </c>
      <c r="I155">
        <v>33</v>
      </c>
    </row>
    <row r="156" spans="1:9" ht="14.25">
      <c r="A156">
        <v>33</v>
      </c>
      <c r="B156">
        <v>7</v>
      </c>
      <c r="C156" t="s">
        <v>0</v>
      </c>
      <c r="D156">
        <v>72.07</v>
      </c>
      <c r="E156">
        <v>4.35</v>
      </c>
      <c r="G156">
        <v>12.75</v>
      </c>
      <c r="I156">
        <v>21</v>
      </c>
    </row>
    <row r="157" spans="1:9" ht="14.25">
      <c r="A157">
        <v>33</v>
      </c>
      <c r="B157">
        <v>8</v>
      </c>
      <c r="C157" t="s">
        <v>1</v>
      </c>
      <c r="D157">
        <v>77.26</v>
      </c>
      <c r="E157">
        <v>6.05</v>
      </c>
      <c r="G157">
        <v>13.35</v>
      </c>
      <c r="I157">
        <v>22</v>
      </c>
    </row>
    <row r="158" spans="1:9" ht="14.25">
      <c r="A158">
        <v>33</v>
      </c>
      <c r="B158">
        <v>9</v>
      </c>
      <c r="C158" t="s">
        <v>3</v>
      </c>
      <c r="D158">
        <v>53.24</v>
      </c>
      <c r="E158">
        <v>9.84</v>
      </c>
      <c r="F158">
        <v>36.2</v>
      </c>
      <c r="G158">
        <v>38.65</v>
      </c>
      <c r="H158">
        <v>25.7</v>
      </c>
      <c r="I158">
        <v>26</v>
      </c>
    </row>
    <row r="159" spans="1:9" ht="14.25">
      <c r="A159">
        <v>33</v>
      </c>
      <c r="B159">
        <v>10</v>
      </c>
      <c r="C159" t="s">
        <v>3</v>
      </c>
      <c r="D159">
        <v>72.87</v>
      </c>
      <c r="E159">
        <v>10.63</v>
      </c>
      <c r="F159">
        <v>30.5</v>
      </c>
      <c r="G159">
        <v>33</v>
      </c>
      <c r="H159">
        <v>27.4</v>
      </c>
      <c r="I159">
        <v>28</v>
      </c>
    </row>
    <row r="160" spans="1:9" ht="14.25">
      <c r="A160">
        <v>33</v>
      </c>
      <c r="B160">
        <v>11</v>
      </c>
      <c r="C160" t="s">
        <v>1</v>
      </c>
      <c r="D160">
        <v>44.77</v>
      </c>
      <c r="E160">
        <v>4.31</v>
      </c>
      <c r="G160">
        <v>31.25</v>
      </c>
      <c r="I160">
        <v>30</v>
      </c>
    </row>
    <row r="161" spans="1:8" ht="14.25">
      <c r="A161">
        <v>33</v>
      </c>
      <c r="B161">
        <v>12</v>
      </c>
      <c r="C161" t="s">
        <v>0</v>
      </c>
      <c r="D161">
        <v>5.9</v>
      </c>
      <c r="E161">
        <v>5.9</v>
      </c>
      <c r="F161">
        <v>54</v>
      </c>
      <c r="H161">
        <v>26.5</v>
      </c>
    </row>
    <row r="162" spans="1:9" ht="14.25">
      <c r="A162">
        <v>33</v>
      </c>
      <c r="B162">
        <v>13</v>
      </c>
      <c r="C162" t="s">
        <v>0</v>
      </c>
      <c r="D162">
        <v>16.83</v>
      </c>
      <c r="E162">
        <v>10.59</v>
      </c>
      <c r="F162">
        <v>39.2</v>
      </c>
      <c r="G162">
        <v>44</v>
      </c>
      <c r="H162">
        <v>28.3</v>
      </c>
      <c r="I162">
        <v>29</v>
      </c>
    </row>
    <row r="163" spans="1:9" ht="14.25">
      <c r="A163">
        <v>33</v>
      </c>
      <c r="B163">
        <v>14</v>
      </c>
      <c r="C163" t="s">
        <v>3</v>
      </c>
      <c r="D163">
        <v>344.42</v>
      </c>
      <c r="E163">
        <v>7.2</v>
      </c>
      <c r="F163">
        <v>35</v>
      </c>
      <c r="G163">
        <v>37.5</v>
      </c>
      <c r="H163">
        <v>31.5</v>
      </c>
      <c r="I163">
        <v>32</v>
      </c>
    </row>
    <row r="164" spans="1:9" ht="14.25">
      <c r="A164">
        <v>33</v>
      </c>
      <c r="B164">
        <v>15</v>
      </c>
      <c r="C164" t="s">
        <v>3</v>
      </c>
      <c r="D164">
        <v>309.02</v>
      </c>
      <c r="E164">
        <v>11.78</v>
      </c>
      <c r="F164">
        <v>33.5</v>
      </c>
      <c r="G164">
        <v>36</v>
      </c>
      <c r="H164">
        <v>28.5</v>
      </c>
      <c r="I164">
        <v>29</v>
      </c>
    </row>
    <row r="165" spans="1:9" ht="14.25">
      <c r="A165">
        <v>34</v>
      </c>
      <c r="B165">
        <v>1</v>
      </c>
      <c r="C165" t="s">
        <v>2</v>
      </c>
      <c r="D165">
        <v>233.97</v>
      </c>
      <c r="E165">
        <v>6.41</v>
      </c>
      <c r="F165">
        <v>43.5</v>
      </c>
      <c r="G165">
        <v>45.25</v>
      </c>
      <c r="H165">
        <v>29.3</v>
      </c>
      <c r="I165">
        <v>30</v>
      </c>
    </row>
    <row r="166" spans="1:9" ht="14.25">
      <c r="A166">
        <v>34</v>
      </c>
      <c r="B166">
        <v>2</v>
      </c>
      <c r="C166" t="s">
        <v>0</v>
      </c>
      <c r="D166">
        <v>103.37</v>
      </c>
      <c r="E166">
        <v>4.92</v>
      </c>
      <c r="F166">
        <v>18.6</v>
      </c>
      <c r="G166">
        <v>22</v>
      </c>
      <c r="H166">
        <v>17.5</v>
      </c>
      <c r="I166">
        <v>19</v>
      </c>
    </row>
    <row r="167" spans="1:9" ht="14.25">
      <c r="A167">
        <v>34</v>
      </c>
      <c r="B167">
        <v>3</v>
      </c>
      <c r="C167" t="s">
        <v>1</v>
      </c>
      <c r="D167">
        <v>50.41</v>
      </c>
      <c r="E167">
        <v>6.64</v>
      </c>
      <c r="F167">
        <v>44.7</v>
      </c>
      <c r="G167">
        <v>46.5</v>
      </c>
      <c r="H167">
        <v>26.3</v>
      </c>
      <c r="I167">
        <v>27</v>
      </c>
    </row>
    <row r="168" spans="1:9" ht="14.25">
      <c r="A168">
        <v>34</v>
      </c>
      <c r="B168">
        <v>4</v>
      </c>
      <c r="C168" t="s">
        <v>0</v>
      </c>
      <c r="D168">
        <v>354.89</v>
      </c>
      <c r="E168">
        <v>4.78</v>
      </c>
      <c r="F168">
        <v>15.9</v>
      </c>
      <c r="G168">
        <v>19</v>
      </c>
      <c r="H168">
        <v>18.7</v>
      </c>
      <c r="I168">
        <v>20</v>
      </c>
    </row>
    <row r="169" spans="1:9" ht="14.25">
      <c r="A169">
        <v>34</v>
      </c>
      <c r="B169">
        <v>5</v>
      </c>
      <c r="C169" t="s">
        <v>1</v>
      </c>
      <c r="D169">
        <v>314.62</v>
      </c>
      <c r="E169">
        <v>8.76</v>
      </c>
      <c r="F169">
        <v>40.2</v>
      </c>
      <c r="G169">
        <v>42.25</v>
      </c>
      <c r="H169">
        <v>25.4</v>
      </c>
      <c r="I169">
        <v>26</v>
      </c>
    </row>
    <row r="170" spans="1:8" ht="14.25">
      <c r="A170">
        <v>35</v>
      </c>
      <c r="B170">
        <v>1</v>
      </c>
      <c r="C170" t="s">
        <v>4</v>
      </c>
      <c r="D170">
        <v>356.63</v>
      </c>
      <c r="E170">
        <v>6.6</v>
      </c>
      <c r="F170">
        <v>63.8</v>
      </c>
      <c r="H170">
        <v>19.8</v>
      </c>
    </row>
    <row r="171" spans="1:9" ht="14.25">
      <c r="A171">
        <v>35</v>
      </c>
      <c r="B171">
        <v>3</v>
      </c>
      <c r="C171" t="s">
        <v>4</v>
      </c>
      <c r="D171">
        <v>118.27</v>
      </c>
      <c r="E171">
        <v>6.85</v>
      </c>
      <c r="F171">
        <v>58.7</v>
      </c>
      <c r="G171">
        <v>65</v>
      </c>
      <c r="H171">
        <v>35.7</v>
      </c>
      <c r="I171">
        <v>36</v>
      </c>
    </row>
    <row r="172" spans="1:9" ht="14.25">
      <c r="A172">
        <v>35</v>
      </c>
      <c r="B172">
        <v>5</v>
      </c>
      <c r="C172" t="s">
        <v>4</v>
      </c>
      <c r="D172">
        <v>180.07</v>
      </c>
      <c r="E172">
        <v>8.44</v>
      </c>
      <c r="F172">
        <v>48.3</v>
      </c>
      <c r="G172">
        <v>54.85</v>
      </c>
      <c r="H172">
        <v>24.8</v>
      </c>
      <c r="I172">
        <v>25</v>
      </c>
    </row>
    <row r="173" spans="1:9" ht="14.25">
      <c r="A173">
        <v>35</v>
      </c>
      <c r="B173">
        <v>6</v>
      </c>
      <c r="C173" t="s">
        <v>0</v>
      </c>
      <c r="D173">
        <v>214.76</v>
      </c>
      <c r="E173">
        <v>9.34</v>
      </c>
      <c r="F173">
        <v>37.3</v>
      </c>
      <c r="G173">
        <v>42</v>
      </c>
      <c r="H173">
        <v>27.9</v>
      </c>
      <c r="I173">
        <v>29</v>
      </c>
    </row>
    <row r="174" spans="1:9" ht="14.25">
      <c r="A174">
        <v>35</v>
      </c>
      <c r="B174">
        <v>7</v>
      </c>
      <c r="C174" t="s">
        <v>0</v>
      </c>
      <c r="D174">
        <v>267.97</v>
      </c>
      <c r="E174">
        <v>11.41</v>
      </c>
      <c r="F174">
        <v>47.8</v>
      </c>
      <c r="G174">
        <v>52.5</v>
      </c>
      <c r="H174">
        <v>20.4</v>
      </c>
      <c r="I174">
        <v>21</v>
      </c>
    </row>
    <row r="175" spans="1:9" ht="14.25">
      <c r="A175">
        <v>35</v>
      </c>
      <c r="B175">
        <v>8</v>
      </c>
      <c r="C175" t="s">
        <v>4</v>
      </c>
      <c r="D175">
        <v>298.59</v>
      </c>
      <c r="E175">
        <v>10.53</v>
      </c>
      <c r="F175">
        <v>40.3</v>
      </c>
      <c r="G175">
        <v>46.75</v>
      </c>
      <c r="H175">
        <v>34.5</v>
      </c>
      <c r="I175">
        <v>35</v>
      </c>
    </row>
    <row r="176" spans="1:9" ht="14.25">
      <c r="A176">
        <v>36</v>
      </c>
      <c r="B176">
        <v>2</v>
      </c>
      <c r="C176" t="s">
        <v>0</v>
      </c>
      <c r="D176">
        <v>2.21</v>
      </c>
      <c r="E176">
        <v>5.73</v>
      </c>
      <c r="F176">
        <v>38</v>
      </c>
      <c r="G176">
        <v>42.75</v>
      </c>
      <c r="H176">
        <v>35</v>
      </c>
      <c r="I176">
        <v>37</v>
      </c>
    </row>
    <row r="177" spans="1:9" ht="14.25">
      <c r="A177">
        <v>36</v>
      </c>
      <c r="B177">
        <v>3</v>
      </c>
      <c r="C177" t="s">
        <v>0</v>
      </c>
      <c r="D177">
        <v>341.45</v>
      </c>
      <c r="E177">
        <v>5.8</v>
      </c>
      <c r="F177">
        <v>22.2</v>
      </c>
      <c r="G177">
        <v>26</v>
      </c>
      <c r="H177">
        <v>24.8</v>
      </c>
      <c r="I177">
        <v>27</v>
      </c>
    </row>
    <row r="178" spans="1:9" ht="14.25">
      <c r="A178">
        <v>36</v>
      </c>
      <c r="B178">
        <v>4</v>
      </c>
      <c r="C178" t="s">
        <v>0</v>
      </c>
      <c r="D178">
        <v>312.68</v>
      </c>
      <c r="E178">
        <v>9.81</v>
      </c>
      <c r="F178">
        <v>31.9</v>
      </c>
      <c r="G178">
        <v>36.5</v>
      </c>
      <c r="H178">
        <v>28.1</v>
      </c>
      <c r="I178">
        <v>30</v>
      </c>
    </row>
    <row r="179" spans="1:9" ht="14.25">
      <c r="A179">
        <v>36</v>
      </c>
      <c r="B179">
        <v>5</v>
      </c>
      <c r="C179" t="s">
        <v>3</v>
      </c>
      <c r="D179">
        <v>258.04</v>
      </c>
      <c r="E179">
        <v>6.28</v>
      </c>
      <c r="F179">
        <v>40.7</v>
      </c>
      <c r="G179">
        <v>43</v>
      </c>
      <c r="H179">
        <v>31.4</v>
      </c>
      <c r="I179">
        <v>32</v>
      </c>
    </row>
    <row r="180" spans="1:9" ht="14.25">
      <c r="A180">
        <v>36</v>
      </c>
      <c r="B180">
        <v>6</v>
      </c>
      <c r="C180" t="s">
        <v>0</v>
      </c>
      <c r="D180">
        <v>235.08</v>
      </c>
      <c r="E180">
        <v>4.35</v>
      </c>
      <c r="F180">
        <v>16.8</v>
      </c>
      <c r="G180">
        <v>20</v>
      </c>
      <c r="H180">
        <v>13.2</v>
      </c>
      <c r="I180">
        <v>15</v>
      </c>
    </row>
    <row r="181" spans="1:9" ht="14.25">
      <c r="A181">
        <v>36</v>
      </c>
      <c r="B181">
        <v>7</v>
      </c>
      <c r="C181" t="s">
        <v>3</v>
      </c>
      <c r="D181">
        <v>156.87</v>
      </c>
      <c r="E181">
        <v>8</v>
      </c>
      <c r="F181">
        <v>38.1</v>
      </c>
      <c r="G181">
        <v>40.5</v>
      </c>
      <c r="H181">
        <v>29.2</v>
      </c>
      <c r="I181">
        <v>30</v>
      </c>
    </row>
    <row r="182" spans="1:9" ht="14.25">
      <c r="A182">
        <v>36</v>
      </c>
      <c r="B182">
        <v>8</v>
      </c>
      <c r="C182" t="s">
        <v>0</v>
      </c>
      <c r="D182">
        <v>98.47</v>
      </c>
      <c r="E182">
        <v>6.13</v>
      </c>
      <c r="F182">
        <v>19.9</v>
      </c>
      <c r="G182">
        <v>23.5</v>
      </c>
      <c r="H182">
        <v>11.9</v>
      </c>
      <c r="I182">
        <v>13</v>
      </c>
    </row>
    <row r="183" spans="1:9" ht="14.25">
      <c r="A183">
        <v>41</v>
      </c>
      <c r="B183">
        <v>1</v>
      </c>
      <c r="C183" t="s">
        <v>0</v>
      </c>
      <c r="D183">
        <v>27.14</v>
      </c>
      <c r="E183">
        <v>1.24</v>
      </c>
      <c r="F183">
        <v>10.9</v>
      </c>
      <c r="G183">
        <v>13.2</v>
      </c>
      <c r="H183">
        <v>12.9</v>
      </c>
      <c r="I183">
        <v>14.2</v>
      </c>
    </row>
    <row r="184" spans="1:8" ht="14.25">
      <c r="A184">
        <v>41</v>
      </c>
      <c r="B184">
        <v>2</v>
      </c>
      <c r="C184" t="s">
        <v>2</v>
      </c>
      <c r="D184">
        <v>352.44</v>
      </c>
      <c r="E184">
        <v>3.05</v>
      </c>
      <c r="F184">
        <v>49.4</v>
      </c>
      <c r="H184">
        <v>38.2</v>
      </c>
    </row>
    <row r="185" spans="1:9" ht="14.25">
      <c r="A185">
        <v>41</v>
      </c>
      <c r="B185">
        <v>3</v>
      </c>
      <c r="C185" t="s">
        <v>2</v>
      </c>
      <c r="D185">
        <v>50.86</v>
      </c>
      <c r="E185">
        <v>4.26</v>
      </c>
      <c r="F185">
        <v>42.7</v>
      </c>
      <c r="G185">
        <v>44.5</v>
      </c>
      <c r="H185">
        <v>30.1</v>
      </c>
      <c r="I185">
        <v>30.8</v>
      </c>
    </row>
    <row r="186" spans="1:9" ht="14.25">
      <c r="A186">
        <v>41</v>
      </c>
      <c r="B186">
        <v>5</v>
      </c>
      <c r="C186" t="s">
        <v>3</v>
      </c>
      <c r="D186">
        <v>101.41</v>
      </c>
      <c r="E186">
        <v>11.29</v>
      </c>
      <c r="F186">
        <v>39.5</v>
      </c>
      <c r="G186">
        <v>41.8</v>
      </c>
      <c r="H186">
        <v>41.1</v>
      </c>
      <c r="I186">
        <v>42</v>
      </c>
    </row>
    <row r="187" spans="1:9" ht="14.25">
      <c r="A187">
        <v>41</v>
      </c>
      <c r="B187">
        <v>6</v>
      </c>
      <c r="C187" t="s">
        <v>0</v>
      </c>
      <c r="D187">
        <v>187.36</v>
      </c>
      <c r="E187">
        <v>6.65</v>
      </c>
      <c r="G187">
        <v>14</v>
      </c>
      <c r="I187">
        <v>12.1</v>
      </c>
    </row>
    <row r="188" spans="1:9" ht="14.25">
      <c r="A188">
        <v>41</v>
      </c>
      <c r="B188">
        <v>7</v>
      </c>
      <c r="C188" t="s">
        <v>2</v>
      </c>
      <c r="D188">
        <v>181.91</v>
      </c>
      <c r="E188">
        <v>9.07</v>
      </c>
      <c r="F188">
        <v>41.8</v>
      </c>
      <c r="G188">
        <v>43.7</v>
      </c>
      <c r="H188">
        <v>39.4</v>
      </c>
      <c r="I188">
        <v>40.4</v>
      </c>
    </row>
    <row r="189" spans="1:8" ht="14.25">
      <c r="A189">
        <v>41</v>
      </c>
      <c r="B189">
        <v>8</v>
      </c>
      <c r="C189" t="s">
        <v>0</v>
      </c>
      <c r="D189">
        <v>212.46</v>
      </c>
      <c r="E189">
        <v>5.61</v>
      </c>
      <c r="F189">
        <v>50.3</v>
      </c>
      <c r="H189">
        <v>34.7</v>
      </c>
    </row>
    <row r="190" spans="1:9" ht="14.25">
      <c r="A190">
        <v>41</v>
      </c>
      <c r="B190">
        <v>10</v>
      </c>
      <c r="C190" t="s">
        <v>1</v>
      </c>
      <c r="D190">
        <v>337.68</v>
      </c>
      <c r="E190">
        <v>8.25</v>
      </c>
      <c r="F190">
        <v>35.8</v>
      </c>
      <c r="G190">
        <v>38</v>
      </c>
      <c r="H190">
        <v>28.2</v>
      </c>
      <c r="I190">
        <v>29.1</v>
      </c>
    </row>
    <row r="191" spans="1:9" ht="14.25">
      <c r="A191">
        <v>41</v>
      </c>
      <c r="B191">
        <v>10</v>
      </c>
      <c r="C191" t="s">
        <v>7</v>
      </c>
      <c r="D191">
        <v>216.09</v>
      </c>
      <c r="E191">
        <v>2.78</v>
      </c>
      <c r="G191">
        <v>8.4</v>
      </c>
      <c r="I191">
        <v>10.4</v>
      </c>
    </row>
    <row r="192" spans="1:9" ht="14.25">
      <c r="A192">
        <v>42</v>
      </c>
      <c r="B192">
        <v>1</v>
      </c>
      <c r="C192" t="s">
        <v>1</v>
      </c>
      <c r="D192">
        <v>115.02</v>
      </c>
      <c r="E192">
        <v>4.16</v>
      </c>
      <c r="F192">
        <v>34.1</v>
      </c>
      <c r="G192">
        <v>36.3</v>
      </c>
      <c r="H192">
        <v>23.3</v>
      </c>
      <c r="I192">
        <v>23.8</v>
      </c>
    </row>
    <row r="193" spans="1:9" ht="14.25">
      <c r="A193">
        <v>42</v>
      </c>
      <c r="B193">
        <v>2</v>
      </c>
      <c r="C193" t="s">
        <v>0</v>
      </c>
      <c r="D193">
        <v>179.88</v>
      </c>
      <c r="E193">
        <v>3.01</v>
      </c>
      <c r="F193">
        <v>13.5</v>
      </c>
      <c r="G193">
        <v>16.3</v>
      </c>
      <c r="H193">
        <v>15.9</v>
      </c>
      <c r="I193">
        <v>17.2</v>
      </c>
    </row>
    <row r="194" spans="1:9" ht="14.25">
      <c r="A194">
        <v>42</v>
      </c>
      <c r="B194">
        <v>3</v>
      </c>
      <c r="C194" t="s">
        <v>1</v>
      </c>
      <c r="D194">
        <v>183.92</v>
      </c>
      <c r="E194">
        <v>3.34</v>
      </c>
      <c r="F194">
        <v>32.7</v>
      </c>
      <c r="G194">
        <v>35</v>
      </c>
      <c r="H194">
        <v>24.7</v>
      </c>
      <c r="I194">
        <v>25.2</v>
      </c>
    </row>
    <row r="195" spans="1:9" ht="14.25">
      <c r="A195">
        <v>42</v>
      </c>
      <c r="B195">
        <v>4</v>
      </c>
      <c r="C195" t="s">
        <v>1</v>
      </c>
      <c r="D195">
        <v>134.33</v>
      </c>
      <c r="E195">
        <v>9.64</v>
      </c>
      <c r="G195">
        <v>30.5</v>
      </c>
      <c r="I195">
        <v>21.4</v>
      </c>
    </row>
    <row r="196" spans="1:8" ht="14.25">
      <c r="A196">
        <v>42</v>
      </c>
      <c r="B196">
        <v>6</v>
      </c>
      <c r="C196" t="s">
        <v>1</v>
      </c>
      <c r="D196">
        <v>184.53</v>
      </c>
      <c r="E196">
        <v>12.23</v>
      </c>
      <c r="F196">
        <v>48.3</v>
      </c>
      <c r="H196">
        <v>29.3</v>
      </c>
    </row>
    <row r="197" spans="1:9" ht="14.25">
      <c r="A197">
        <v>42</v>
      </c>
      <c r="B197">
        <v>7</v>
      </c>
      <c r="C197" t="s">
        <v>1</v>
      </c>
      <c r="D197">
        <v>238.49</v>
      </c>
      <c r="E197">
        <v>9.47</v>
      </c>
      <c r="F197">
        <v>40.2</v>
      </c>
      <c r="G197">
        <v>42.3</v>
      </c>
      <c r="H197">
        <v>29.5</v>
      </c>
      <c r="I197">
        <v>30</v>
      </c>
    </row>
    <row r="198" spans="1:9" ht="14.25">
      <c r="A198">
        <v>42</v>
      </c>
      <c r="B198">
        <v>9</v>
      </c>
      <c r="C198" t="s">
        <v>0</v>
      </c>
      <c r="D198">
        <v>298.26</v>
      </c>
      <c r="E198">
        <v>6.36</v>
      </c>
      <c r="F198">
        <v>21.1</v>
      </c>
      <c r="G198">
        <v>24.8</v>
      </c>
      <c r="H198">
        <v>19.2</v>
      </c>
      <c r="I198">
        <v>20.2</v>
      </c>
    </row>
    <row r="199" spans="1:9" ht="14.25">
      <c r="A199">
        <v>42</v>
      </c>
      <c r="B199">
        <v>10</v>
      </c>
      <c r="C199" t="s">
        <v>1</v>
      </c>
      <c r="D199">
        <v>287.34</v>
      </c>
      <c r="E199">
        <v>12.11</v>
      </c>
      <c r="F199">
        <v>45</v>
      </c>
      <c r="G199">
        <v>46.8</v>
      </c>
      <c r="H199">
        <v>20.9</v>
      </c>
      <c r="I199">
        <v>21.2</v>
      </c>
    </row>
    <row r="200" spans="1:9" ht="14.25">
      <c r="A200">
        <v>42</v>
      </c>
      <c r="B200">
        <v>11</v>
      </c>
      <c r="C200" t="s">
        <v>1</v>
      </c>
      <c r="D200">
        <v>316.19</v>
      </c>
      <c r="E200">
        <v>3.62</v>
      </c>
      <c r="F200">
        <v>41.5</v>
      </c>
      <c r="G200">
        <v>43.5</v>
      </c>
      <c r="H200">
        <v>29.7</v>
      </c>
      <c r="I200">
        <v>30.2</v>
      </c>
    </row>
    <row r="201" spans="1:9" ht="14.25">
      <c r="A201">
        <v>42</v>
      </c>
      <c r="B201">
        <v>13</v>
      </c>
      <c r="C201" t="s">
        <v>1</v>
      </c>
      <c r="D201">
        <v>352.56</v>
      </c>
      <c r="E201">
        <v>6.2</v>
      </c>
      <c r="F201">
        <v>23.4</v>
      </c>
      <c r="G201">
        <v>25.6</v>
      </c>
      <c r="H201">
        <v>21.1</v>
      </c>
      <c r="I201">
        <v>21.8</v>
      </c>
    </row>
    <row r="202" spans="1:9" ht="14.25">
      <c r="A202">
        <v>42</v>
      </c>
      <c r="B202">
        <v>15</v>
      </c>
      <c r="C202" t="s">
        <v>3</v>
      </c>
      <c r="D202">
        <v>34.69</v>
      </c>
      <c r="E202">
        <v>11.76</v>
      </c>
      <c r="F202">
        <v>34.3</v>
      </c>
      <c r="G202">
        <v>36.8</v>
      </c>
      <c r="H202">
        <v>21.8</v>
      </c>
      <c r="I202">
        <v>22.1</v>
      </c>
    </row>
    <row r="203" spans="1:9" ht="14.25">
      <c r="A203">
        <v>42</v>
      </c>
      <c r="B203">
        <v>16</v>
      </c>
      <c r="C203" t="s">
        <v>3</v>
      </c>
      <c r="D203">
        <v>62.04</v>
      </c>
      <c r="E203">
        <v>5.34</v>
      </c>
      <c r="F203">
        <v>35.4</v>
      </c>
      <c r="G203">
        <v>37.8</v>
      </c>
      <c r="H203">
        <v>26.3</v>
      </c>
      <c r="I203">
        <v>26.6</v>
      </c>
    </row>
    <row r="204" spans="1:9" ht="14.25">
      <c r="A204">
        <v>42</v>
      </c>
      <c r="B204">
        <v>17</v>
      </c>
      <c r="C204" t="s">
        <v>0</v>
      </c>
      <c r="D204">
        <v>79.06</v>
      </c>
      <c r="E204">
        <v>10.58</v>
      </c>
      <c r="F204">
        <v>42.5</v>
      </c>
      <c r="G204">
        <v>47.3</v>
      </c>
      <c r="H204">
        <v>25.9</v>
      </c>
      <c r="I204">
        <v>26.6</v>
      </c>
    </row>
    <row r="205" spans="1:9" ht="14.25">
      <c r="A205">
        <v>43</v>
      </c>
      <c r="B205">
        <v>1</v>
      </c>
      <c r="C205" t="s">
        <v>0</v>
      </c>
      <c r="D205">
        <v>28.01</v>
      </c>
      <c r="E205">
        <v>2.13</v>
      </c>
      <c r="F205">
        <v>14.8</v>
      </c>
      <c r="G205">
        <v>17.7</v>
      </c>
      <c r="H205">
        <v>19.9</v>
      </c>
      <c r="I205">
        <v>21.4</v>
      </c>
    </row>
    <row r="206" spans="1:9" ht="14.25">
      <c r="A206">
        <v>43</v>
      </c>
      <c r="B206">
        <v>2</v>
      </c>
      <c r="C206" t="s">
        <v>0</v>
      </c>
      <c r="D206">
        <v>31.23</v>
      </c>
      <c r="E206">
        <v>5.94</v>
      </c>
      <c r="F206">
        <v>24.6</v>
      </c>
      <c r="G206">
        <v>28.7</v>
      </c>
      <c r="H206">
        <v>22.1</v>
      </c>
      <c r="I206">
        <v>23.4</v>
      </c>
    </row>
    <row r="207" spans="1:9" ht="14.25">
      <c r="A207">
        <v>43</v>
      </c>
      <c r="B207">
        <v>3</v>
      </c>
      <c r="C207" t="s">
        <v>0</v>
      </c>
      <c r="D207">
        <v>56.72</v>
      </c>
      <c r="E207">
        <v>8.68</v>
      </c>
      <c r="F207">
        <v>35.6</v>
      </c>
      <c r="G207">
        <v>40.3</v>
      </c>
      <c r="H207">
        <v>27.2</v>
      </c>
      <c r="I207">
        <v>28.5</v>
      </c>
    </row>
    <row r="208" spans="1:8" ht="14.25">
      <c r="A208">
        <v>43</v>
      </c>
      <c r="B208">
        <v>5</v>
      </c>
      <c r="C208" t="s">
        <v>4</v>
      </c>
      <c r="D208">
        <v>109.43</v>
      </c>
      <c r="E208">
        <v>7.31</v>
      </c>
      <c r="F208">
        <v>64.3</v>
      </c>
      <c r="H208">
        <v>36.9</v>
      </c>
    </row>
    <row r="209" spans="1:9" ht="14.25">
      <c r="A209">
        <v>43</v>
      </c>
      <c r="B209">
        <v>6</v>
      </c>
      <c r="C209" t="s">
        <v>0</v>
      </c>
      <c r="D209">
        <v>124.32</v>
      </c>
      <c r="E209">
        <v>10.23</v>
      </c>
      <c r="G209">
        <v>34.4</v>
      </c>
      <c r="I209">
        <v>22.9</v>
      </c>
    </row>
    <row r="210" spans="1:9" ht="14.25">
      <c r="A210">
        <v>43</v>
      </c>
      <c r="B210">
        <v>8</v>
      </c>
      <c r="C210" t="s">
        <v>2</v>
      </c>
      <c r="D210">
        <v>158.16</v>
      </c>
      <c r="E210">
        <v>8.47</v>
      </c>
      <c r="F210">
        <v>50</v>
      </c>
      <c r="G210">
        <v>51.3</v>
      </c>
      <c r="H210">
        <v>31.4</v>
      </c>
      <c r="I210">
        <v>31.8</v>
      </c>
    </row>
    <row r="211" spans="1:9" ht="14.25">
      <c r="A211">
        <v>43</v>
      </c>
      <c r="B211">
        <v>9</v>
      </c>
      <c r="C211" t="s">
        <v>0</v>
      </c>
      <c r="D211">
        <v>234.14</v>
      </c>
      <c r="E211">
        <v>3.56</v>
      </c>
      <c r="F211">
        <v>23.4</v>
      </c>
      <c r="G211">
        <v>27.4</v>
      </c>
      <c r="H211">
        <v>27.3</v>
      </c>
      <c r="I211">
        <v>29</v>
      </c>
    </row>
    <row r="212" spans="1:9" ht="14.25">
      <c r="A212">
        <v>43</v>
      </c>
      <c r="B212">
        <v>10</v>
      </c>
      <c r="C212" t="s">
        <v>0</v>
      </c>
      <c r="D212">
        <v>232.33</v>
      </c>
      <c r="E212">
        <v>5.31</v>
      </c>
      <c r="F212">
        <v>27.5</v>
      </c>
      <c r="G212">
        <v>31.8</v>
      </c>
      <c r="H212">
        <v>24.1</v>
      </c>
      <c r="I212">
        <v>25.6</v>
      </c>
    </row>
    <row r="213" spans="1:9" ht="14.25">
      <c r="A213">
        <v>43</v>
      </c>
      <c r="B213">
        <v>11</v>
      </c>
      <c r="C213" t="s">
        <v>4</v>
      </c>
      <c r="D213">
        <v>248.55</v>
      </c>
      <c r="E213">
        <v>12.42</v>
      </c>
      <c r="F213">
        <v>59.7</v>
      </c>
      <c r="G213">
        <v>66</v>
      </c>
      <c r="H213">
        <v>43.1</v>
      </c>
      <c r="I213">
        <v>43.5</v>
      </c>
    </row>
    <row r="214" spans="1:9" ht="14.25">
      <c r="A214">
        <v>43</v>
      </c>
      <c r="B214">
        <v>12</v>
      </c>
      <c r="C214" t="s">
        <v>0</v>
      </c>
      <c r="D214">
        <v>279.08</v>
      </c>
      <c r="E214">
        <v>3.91</v>
      </c>
      <c r="F214">
        <v>37.1</v>
      </c>
      <c r="G214">
        <v>41.8</v>
      </c>
      <c r="H214">
        <v>29.1</v>
      </c>
      <c r="I214">
        <v>30.2</v>
      </c>
    </row>
    <row r="215" spans="1:9" ht="14.25">
      <c r="A215">
        <v>43</v>
      </c>
      <c r="B215">
        <v>13</v>
      </c>
      <c r="C215" t="s">
        <v>0</v>
      </c>
      <c r="D215">
        <v>309.19</v>
      </c>
      <c r="E215">
        <v>4.14</v>
      </c>
      <c r="F215">
        <v>18.6</v>
      </c>
      <c r="G215">
        <v>22</v>
      </c>
      <c r="H215">
        <v>20.4</v>
      </c>
      <c r="I215">
        <v>22.3</v>
      </c>
    </row>
    <row r="216" spans="1:9" ht="14.25">
      <c r="A216">
        <v>43</v>
      </c>
      <c r="B216">
        <v>14</v>
      </c>
      <c r="C216" t="s">
        <v>4</v>
      </c>
      <c r="D216">
        <v>303.24</v>
      </c>
      <c r="E216">
        <v>9.31</v>
      </c>
      <c r="F216">
        <v>57.9</v>
      </c>
      <c r="G216">
        <v>64.3</v>
      </c>
      <c r="H216">
        <v>42.3</v>
      </c>
      <c r="I216">
        <v>42.6</v>
      </c>
    </row>
    <row r="217" spans="1:9" ht="14.25">
      <c r="A217">
        <v>43</v>
      </c>
      <c r="B217">
        <v>15</v>
      </c>
      <c r="C217" t="s">
        <v>0</v>
      </c>
      <c r="D217">
        <v>6.98</v>
      </c>
      <c r="E217">
        <v>8.22</v>
      </c>
      <c r="G217">
        <v>31.9</v>
      </c>
      <c r="I217">
        <v>27.4</v>
      </c>
    </row>
    <row r="218" spans="1:9" ht="14.25">
      <c r="A218">
        <v>44</v>
      </c>
      <c r="B218">
        <v>1</v>
      </c>
      <c r="C218" t="s">
        <v>1</v>
      </c>
      <c r="D218">
        <v>187.37</v>
      </c>
      <c r="E218">
        <v>4.69</v>
      </c>
      <c r="F218">
        <v>40.3</v>
      </c>
      <c r="G218">
        <v>42.4</v>
      </c>
      <c r="H218">
        <v>32.8</v>
      </c>
      <c r="I218">
        <v>34</v>
      </c>
    </row>
    <row r="219" spans="1:9" ht="14.25">
      <c r="A219">
        <v>44</v>
      </c>
      <c r="B219">
        <v>2</v>
      </c>
      <c r="C219" t="s">
        <v>2</v>
      </c>
      <c r="D219">
        <v>176.17</v>
      </c>
      <c r="E219">
        <v>7.06</v>
      </c>
      <c r="F219">
        <v>45.8</v>
      </c>
      <c r="G219">
        <v>47.4</v>
      </c>
      <c r="H219">
        <v>37.3</v>
      </c>
      <c r="I219">
        <v>38.3</v>
      </c>
    </row>
    <row r="220" spans="1:9" ht="14.25">
      <c r="A220">
        <v>44</v>
      </c>
      <c r="B220">
        <v>3</v>
      </c>
      <c r="C220" t="s">
        <v>1</v>
      </c>
      <c r="D220">
        <v>238.14</v>
      </c>
      <c r="E220">
        <v>7.88</v>
      </c>
      <c r="F220">
        <v>34.4</v>
      </c>
      <c r="G220">
        <v>36.6</v>
      </c>
      <c r="H220">
        <v>29.4</v>
      </c>
      <c r="I220">
        <v>30.5</v>
      </c>
    </row>
    <row r="221" spans="1:9" ht="14.25">
      <c r="A221">
        <v>44</v>
      </c>
      <c r="B221">
        <v>4</v>
      </c>
      <c r="C221" t="s">
        <v>1</v>
      </c>
      <c r="D221">
        <v>161</v>
      </c>
      <c r="E221">
        <v>11.18</v>
      </c>
      <c r="G221">
        <v>30.2</v>
      </c>
      <c r="I221">
        <v>26.6</v>
      </c>
    </row>
    <row r="222" spans="1:9" ht="14.25">
      <c r="A222">
        <v>44</v>
      </c>
      <c r="B222">
        <v>6</v>
      </c>
      <c r="C222" t="s">
        <v>1</v>
      </c>
      <c r="D222">
        <v>195.95</v>
      </c>
      <c r="E222">
        <v>10</v>
      </c>
      <c r="F222">
        <v>31.3</v>
      </c>
      <c r="G222">
        <v>33.6</v>
      </c>
      <c r="H222">
        <v>30.5</v>
      </c>
      <c r="I222">
        <v>31.6</v>
      </c>
    </row>
    <row r="223" spans="1:9" ht="14.25">
      <c r="A223">
        <v>44</v>
      </c>
      <c r="B223">
        <v>8</v>
      </c>
      <c r="C223" t="s">
        <v>1</v>
      </c>
      <c r="D223">
        <v>306.53</v>
      </c>
      <c r="E223">
        <v>3.57</v>
      </c>
      <c r="F223">
        <v>35.8</v>
      </c>
      <c r="G223">
        <v>38</v>
      </c>
      <c r="H223">
        <v>27</v>
      </c>
      <c r="I223">
        <v>28.2</v>
      </c>
    </row>
    <row r="224" spans="1:9" ht="14.25">
      <c r="A224">
        <v>44</v>
      </c>
      <c r="B224">
        <v>11</v>
      </c>
      <c r="C224" t="s">
        <v>1</v>
      </c>
      <c r="D224">
        <v>355.33</v>
      </c>
      <c r="E224">
        <v>6.03</v>
      </c>
      <c r="F224">
        <v>44.7</v>
      </c>
      <c r="G224">
        <v>46.5</v>
      </c>
      <c r="H224">
        <v>27.1</v>
      </c>
      <c r="I224">
        <v>27.8</v>
      </c>
    </row>
    <row r="225" spans="1:9" ht="14.25">
      <c r="A225">
        <v>44</v>
      </c>
      <c r="B225">
        <v>12</v>
      </c>
      <c r="C225" t="s">
        <v>0</v>
      </c>
      <c r="D225">
        <v>46.66</v>
      </c>
      <c r="E225">
        <v>11.66</v>
      </c>
      <c r="G225">
        <v>30.7</v>
      </c>
      <c r="I225">
        <v>19.6</v>
      </c>
    </row>
    <row r="226" spans="1:9" ht="14.25">
      <c r="A226">
        <v>44</v>
      </c>
      <c r="B226">
        <v>13</v>
      </c>
      <c r="C226" t="s">
        <v>1</v>
      </c>
      <c r="D226">
        <v>91.23</v>
      </c>
      <c r="E226">
        <v>5.74</v>
      </c>
      <c r="F226">
        <v>45.2</v>
      </c>
      <c r="G226">
        <v>47</v>
      </c>
      <c r="H226">
        <v>24.4</v>
      </c>
      <c r="I226">
        <v>25.2</v>
      </c>
    </row>
    <row r="227" spans="1:9" ht="14.25">
      <c r="A227">
        <v>44</v>
      </c>
      <c r="B227">
        <v>14</v>
      </c>
      <c r="C227" t="s">
        <v>0</v>
      </c>
      <c r="D227">
        <v>61.91</v>
      </c>
      <c r="E227">
        <v>3.83</v>
      </c>
      <c r="F227">
        <v>14.2</v>
      </c>
      <c r="G227">
        <v>17.1</v>
      </c>
      <c r="H227">
        <v>8.9</v>
      </c>
      <c r="I227">
        <v>10.3</v>
      </c>
    </row>
    <row r="228" spans="1:9" ht="14.25">
      <c r="A228">
        <v>45</v>
      </c>
      <c r="B228">
        <v>1</v>
      </c>
      <c r="C228" t="s">
        <v>2</v>
      </c>
      <c r="D228">
        <v>338.1</v>
      </c>
      <c r="E228">
        <v>10.51</v>
      </c>
      <c r="F228">
        <v>39.3</v>
      </c>
      <c r="G228">
        <v>41.3</v>
      </c>
      <c r="H228">
        <v>32.8</v>
      </c>
      <c r="I228">
        <v>33.4</v>
      </c>
    </row>
    <row r="229" spans="1:9" ht="14.25">
      <c r="A229">
        <v>45</v>
      </c>
      <c r="B229">
        <v>2</v>
      </c>
      <c r="C229" t="s">
        <v>0</v>
      </c>
      <c r="D229">
        <v>5.37</v>
      </c>
      <c r="E229">
        <v>7.59</v>
      </c>
      <c r="F229">
        <v>43.4</v>
      </c>
      <c r="G229">
        <v>48.2</v>
      </c>
      <c r="H229">
        <v>34.8</v>
      </c>
      <c r="I229">
        <v>36.2</v>
      </c>
    </row>
    <row r="230" spans="1:9" ht="14.25">
      <c r="A230">
        <v>45</v>
      </c>
      <c r="B230">
        <v>3</v>
      </c>
      <c r="C230" t="s">
        <v>0</v>
      </c>
      <c r="D230">
        <v>13.74</v>
      </c>
      <c r="E230">
        <v>4</v>
      </c>
      <c r="F230">
        <v>41.3</v>
      </c>
      <c r="G230">
        <v>46.1</v>
      </c>
      <c r="H230">
        <v>30.5</v>
      </c>
      <c r="I230">
        <v>31.8</v>
      </c>
    </row>
    <row r="231" spans="1:8" ht="14.25">
      <c r="A231">
        <v>45</v>
      </c>
      <c r="B231">
        <v>4</v>
      </c>
      <c r="C231" t="s">
        <v>0</v>
      </c>
      <c r="D231">
        <v>305.09</v>
      </c>
      <c r="E231">
        <v>5.13</v>
      </c>
      <c r="F231">
        <v>56.3</v>
      </c>
      <c r="H231">
        <v>34.1</v>
      </c>
    </row>
    <row r="232" spans="1:9" ht="14.25">
      <c r="A232">
        <v>45</v>
      </c>
      <c r="B232">
        <v>5</v>
      </c>
      <c r="C232" t="s">
        <v>0</v>
      </c>
      <c r="D232">
        <v>138.06</v>
      </c>
      <c r="E232">
        <v>11.74</v>
      </c>
      <c r="F232">
        <v>31.4</v>
      </c>
      <c r="G232">
        <v>35.9</v>
      </c>
      <c r="H232">
        <v>23.8</v>
      </c>
      <c r="I232">
        <v>25</v>
      </c>
    </row>
    <row r="233" spans="1:9" ht="14.25">
      <c r="A233">
        <v>45</v>
      </c>
      <c r="B233">
        <v>6</v>
      </c>
      <c r="C233" t="s">
        <v>0</v>
      </c>
      <c r="D233">
        <v>155.38</v>
      </c>
      <c r="E233">
        <v>6.52</v>
      </c>
      <c r="F233">
        <v>37.4</v>
      </c>
      <c r="G233">
        <v>42.1</v>
      </c>
      <c r="H233">
        <v>27.8</v>
      </c>
      <c r="I233">
        <v>29.1</v>
      </c>
    </row>
    <row r="234" spans="1:9" ht="14.25">
      <c r="A234">
        <v>45</v>
      </c>
      <c r="B234">
        <v>7</v>
      </c>
      <c r="C234" t="s">
        <v>0</v>
      </c>
      <c r="D234">
        <v>165.23</v>
      </c>
      <c r="E234">
        <v>6.81</v>
      </c>
      <c r="G234">
        <v>32.2</v>
      </c>
      <c r="I234">
        <v>30</v>
      </c>
    </row>
    <row r="235" spans="1:9" ht="14.25">
      <c r="A235">
        <v>45</v>
      </c>
      <c r="B235">
        <v>9</v>
      </c>
      <c r="C235" t="s">
        <v>0</v>
      </c>
      <c r="D235">
        <v>222.38</v>
      </c>
      <c r="E235">
        <v>7.64</v>
      </c>
      <c r="F235">
        <v>31.9</v>
      </c>
      <c r="G235">
        <v>36.5</v>
      </c>
      <c r="H235">
        <v>27.2</v>
      </c>
      <c r="I235">
        <v>28.8</v>
      </c>
    </row>
    <row r="236" spans="1:9" ht="14.25">
      <c r="A236">
        <v>51</v>
      </c>
      <c r="B236">
        <v>1</v>
      </c>
      <c r="C236" t="s">
        <v>1</v>
      </c>
      <c r="D236">
        <v>148.74</v>
      </c>
      <c r="E236">
        <v>3.13</v>
      </c>
      <c r="F236">
        <v>24.8</v>
      </c>
      <c r="G236">
        <v>27</v>
      </c>
      <c r="H236">
        <v>28.4</v>
      </c>
      <c r="I236">
        <v>30</v>
      </c>
    </row>
    <row r="237" spans="1:8" ht="14.25">
      <c r="A237">
        <v>51</v>
      </c>
      <c r="B237">
        <v>2</v>
      </c>
      <c r="C237" t="s">
        <v>4</v>
      </c>
      <c r="D237">
        <v>143.12</v>
      </c>
      <c r="E237">
        <v>9.36</v>
      </c>
      <c r="F237">
        <v>63.3</v>
      </c>
      <c r="H237">
        <v>35.7</v>
      </c>
    </row>
    <row r="238" spans="1:8" ht="14.25">
      <c r="A238">
        <v>51</v>
      </c>
      <c r="B238">
        <v>3</v>
      </c>
      <c r="C238" t="s">
        <v>4</v>
      </c>
      <c r="D238">
        <v>239.27</v>
      </c>
      <c r="E238">
        <v>8.3</v>
      </c>
      <c r="F238">
        <v>65.7</v>
      </c>
      <c r="H238">
        <v>37.7</v>
      </c>
    </row>
    <row r="239" spans="1:9" ht="14.25">
      <c r="A239">
        <v>51</v>
      </c>
      <c r="B239">
        <v>4</v>
      </c>
      <c r="C239" t="s">
        <v>4</v>
      </c>
      <c r="D239">
        <v>9.09</v>
      </c>
      <c r="E239">
        <v>9.19</v>
      </c>
      <c r="F239">
        <v>32.1</v>
      </c>
      <c r="G239">
        <v>38</v>
      </c>
      <c r="H239">
        <v>30.1</v>
      </c>
      <c r="I239">
        <v>31</v>
      </c>
    </row>
    <row r="240" spans="1:9" ht="14.25">
      <c r="A240">
        <v>51</v>
      </c>
      <c r="B240">
        <v>5</v>
      </c>
      <c r="C240" t="s">
        <v>1</v>
      </c>
      <c r="D240">
        <v>68.57</v>
      </c>
      <c r="E240">
        <v>5.61</v>
      </c>
      <c r="F240">
        <v>24.8</v>
      </c>
      <c r="G240">
        <v>27</v>
      </c>
      <c r="H240">
        <v>23.8</v>
      </c>
      <c r="I240">
        <v>25</v>
      </c>
    </row>
    <row r="241" spans="1:9" ht="14.25">
      <c r="A241">
        <v>51</v>
      </c>
      <c r="B241">
        <v>6</v>
      </c>
      <c r="C241" t="s">
        <v>4</v>
      </c>
      <c r="D241">
        <v>41.91</v>
      </c>
      <c r="E241">
        <v>9.96</v>
      </c>
      <c r="F241">
        <v>56.6</v>
      </c>
      <c r="G241">
        <v>63</v>
      </c>
      <c r="H241">
        <v>37.7</v>
      </c>
      <c r="I241">
        <v>38</v>
      </c>
    </row>
    <row r="242" spans="1:9" ht="14.25">
      <c r="A242">
        <v>52</v>
      </c>
      <c r="B242">
        <v>1</v>
      </c>
      <c r="C242" t="s">
        <v>5</v>
      </c>
      <c r="D242">
        <v>20.25</v>
      </c>
      <c r="E242">
        <v>1.08</v>
      </c>
      <c r="F242">
        <v>9.9</v>
      </c>
      <c r="G242">
        <v>12</v>
      </c>
      <c r="H242">
        <v>5</v>
      </c>
      <c r="I242">
        <v>5.41</v>
      </c>
    </row>
    <row r="243" spans="1:9" ht="14.25">
      <c r="A243">
        <v>52</v>
      </c>
      <c r="B243">
        <v>2</v>
      </c>
      <c r="C243" t="s">
        <v>5</v>
      </c>
      <c r="D243">
        <v>85.84</v>
      </c>
      <c r="E243">
        <v>1.4</v>
      </c>
      <c r="F243">
        <v>10.7</v>
      </c>
      <c r="G243">
        <v>13</v>
      </c>
      <c r="H243">
        <v>9.6</v>
      </c>
      <c r="I243">
        <v>11</v>
      </c>
    </row>
    <row r="244" spans="1:9" ht="14.25">
      <c r="A244">
        <v>52</v>
      </c>
      <c r="B244">
        <v>3</v>
      </c>
      <c r="C244" t="s">
        <v>1</v>
      </c>
      <c r="D244">
        <v>159.6</v>
      </c>
      <c r="E244">
        <v>1.34</v>
      </c>
      <c r="F244">
        <v>44.1</v>
      </c>
      <c r="G244">
        <v>46</v>
      </c>
      <c r="H244">
        <v>27.5</v>
      </c>
      <c r="I244">
        <v>28.2</v>
      </c>
    </row>
    <row r="245" spans="1:9" ht="14.25">
      <c r="A245">
        <v>52</v>
      </c>
      <c r="B245">
        <v>4</v>
      </c>
      <c r="C245" t="s">
        <v>5</v>
      </c>
      <c r="D245">
        <v>69.42</v>
      </c>
      <c r="E245">
        <v>4.91</v>
      </c>
      <c r="F245">
        <v>16.8</v>
      </c>
      <c r="G245">
        <v>20</v>
      </c>
      <c r="H245">
        <v>14</v>
      </c>
      <c r="I245">
        <v>15.4</v>
      </c>
    </row>
    <row r="246" spans="1:9" ht="14.25">
      <c r="A246">
        <v>52</v>
      </c>
      <c r="B246">
        <v>5</v>
      </c>
      <c r="C246" t="s">
        <v>1</v>
      </c>
      <c r="D246">
        <v>108.93</v>
      </c>
      <c r="E246">
        <v>6.69</v>
      </c>
      <c r="F246">
        <v>43.1</v>
      </c>
      <c r="G246">
        <v>45</v>
      </c>
      <c r="H246">
        <v>23.5</v>
      </c>
      <c r="I246">
        <v>24</v>
      </c>
    </row>
    <row r="247" spans="1:9" ht="14.25">
      <c r="A247">
        <v>52</v>
      </c>
      <c r="B247">
        <v>6</v>
      </c>
      <c r="C247" t="s">
        <v>1</v>
      </c>
      <c r="D247">
        <v>91.41</v>
      </c>
      <c r="E247">
        <v>10.22</v>
      </c>
      <c r="F247">
        <v>33.8</v>
      </c>
      <c r="G247">
        <v>36</v>
      </c>
      <c r="H247">
        <v>21.3</v>
      </c>
      <c r="I247">
        <v>22.2</v>
      </c>
    </row>
    <row r="248" spans="1:9" ht="14.25">
      <c r="A248">
        <v>52</v>
      </c>
      <c r="B248">
        <v>7</v>
      </c>
      <c r="C248" t="s">
        <v>5</v>
      </c>
      <c r="D248">
        <v>17.53</v>
      </c>
      <c r="E248">
        <v>11.98</v>
      </c>
      <c r="G248">
        <v>34</v>
      </c>
      <c r="I248">
        <v>23.4</v>
      </c>
    </row>
    <row r="249" spans="1:9" ht="14.25">
      <c r="A249">
        <v>52</v>
      </c>
      <c r="B249">
        <v>8</v>
      </c>
      <c r="C249" t="s">
        <v>5</v>
      </c>
      <c r="D249">
        <v>61.55</v>
      </c>
      <c r="E249">
        <v>8.53</v>
      </c>
      <c r="G249">
        <v>30</v>
      </c>
      <c r="I249">
        <v>25.6</v>
      </c>
    </row>
    <row r="250" spans="1:9" ht="14.25">
      <c r="A250">
        <v>52</v>
      </c>
      <c r="B250">
        <v>9</v>
      </c>
      <c r="C250" t="s">
        <v>1</v>
      </c>
      <c r="D250">
        <v>4.48</v>
      </c>
      <c r="E250">
        <v>9.39</v>
      </c>
      <c r="F250">
        <v>34.8</v>
      </c>
      <c r="G250">
        <v>37</v>
      </c>
      <c r="H250">
        <v>25.3</v>
      </c>
      <c r="I250">
        <v>26.2</v>
      </c>
    </row>
    <row r="251" spans="1:9" ht="14.25">
      <c r="A251">
        <v>52</v>
      </c>
      <c r="B251">
        <v>10</v>
      </c>
      <c r="C251" t="s">
        <v>5</v>
      </c>
      <c r="D251">
        <v>340.58</v>
      </c>
      <c r="E251">
        <v>5.11</v>
      </c>
      <c r="F251">
        <v>33.4</v>
      </c>
      <c r="G251">
        <v>38</v>
      </c>
      <c r="H251">
        <v>12.1</v>
      </c>
      <c r="I251">
        <v>12.8</v>
      </c>
    </row>
    <row r="252" spans="1:9" ht="14.25">
      <c r="A252">
        <v>52</v>
      </c>
      <c r="B252">
        <v>11</v>
      </c>
      <c r="C252" t="s">
        <v>1</v>
      </c>
      <c r="D252">
        <v>324.41</v>
      </c>
      <c r="E252">
        <v>10.16</v>
      </c>
      <c r="F252">
        <v>33.8</v>
      </c>
      <c r="G252">
        <v>36</v>
      </c>
      <c r="H252">
        <v>22.5</v>
      </c>
      <c r="I252">
        <v>23.4</v>
      </c>
    </row>
    <row r="253" spans="1:9" ht="14.25">
      <c r="A253">
        <v>52</v>
      </c>
      <c r="B253">
        <v>12</v>
      </c>
      <c r="C253" t="s">
        <v>5</v>
      </c>
      <c r="D253">
        <v>302.32</v>
      </c>
      <c r="E253">
        <v>9.88</v>
      </c>
      <c r="G253">
        <v>31</v>
      </c>
      <c r="I253">
        <v>21.2</v>
      </c>
    </row>
    <row r="254" spans="1:9" ht="14.25">
      <c r="A254">
        <v>52</v>
      </c>
      <c r="B254">
        <v>13</v>
      </c>
      <c r="C254" t="s">
        <v>1</v>
      </c>
      <c r="D254">
        <v>297.44</v>
      </c>
      <c r="E254">
        <v>5.33</v>
      </c>
      <c r="F254">
        <v>35.8</v>
      </c>
      <c r="G254">
        <v>38</v>
      </c>
      <c r="H254">
        <v>25.7</v>
      </c>
      <c r="I254">
        <v>26.6</v>
      </c>
    </row>
    <row r="255" spans="1:9" ht="14.25">
      <c r="A255">
        <v>52</v>
      </c>
      <c r="B255">
        <v>14</v>
      </c>
      <c r="C255" t="s">
        <v>3</v>
      </c>
      <c r="D255">
        <v>252.25</v>
      </c>
      <c r="E255">
        <v>11.39</v>
      </c>
      <c r="F255">
        <v>30.5</v>
      </c>
      <c r="G255">
        <v>33</v>
      </c>
      <c r="H255">
        <v>20.5</v>
      </c>
      <c r="I255">
        <v>21.2</v>
      </c>
    </row>
    <row r="256" spans="1:9" ht="14.25">
      <c r="A256">
        <v>52</v>
      </c>
      <c r="B256">
        <v>16</v>
      </c>
      <c r="C256" t="s">
        <v>1</v>
      </c>
      <c r="D256">
        <v>187</v>
      </c>
      <c r="E256">
        <v>5.91</v>
      </c>
      <c r="G256">
        <v>32</v>
      </c>
      <c r="I256">
        <v>19.4</v>
      </c>
    </row>
    <row r="257" spans="1:9" ht="14.25">
      <c r="A257">
        <v>52</v>
      </c>
      <c r="B257">
        <v>17</v>
      </c>
      <c r="C257" t="s">
        <v>5</v>
      </c>
      <c r="D257">
        <v>158.18</v>
      </c>
      <c r="E257">
        <v>4.48</v>
      </c>
      <c r="F257">
        <v>16.8</v>
      </c>
      <c r="G257">
        <v>20</v>
      </c>
      <c r="H257">
        <v>12.2</v>
      </c>
      <c r="I257">
        <v>13.2</v>
      </c>
    </row>
    <row r="258" spans="1:9" ht="14.25">
      <c r="A258">
        <v>52</v>
      </c>
      <c r="B258">
        <v>17</v>
      </c>
      <c r="C258" t="s">
        <v>0</v>
      </c>
      <c r="D258">
        <v>112.25</v>
      </c>
      <c r="E258">
        <v>1.25</v>
      </c>
      <c r="G258">
        <v>9.5</v>
      </c>
      <c r="I258">
        <v>10.2</v>
      </c>
    </row>
    <row r="259" spans="1:9" ht="14.25">
      <c r="A259">
        <v>53</v>
      </c>
      <c r="B259">
        <v>1</v>
      </c>
      <c r="C259" t="s">
        <v>5</v>
      </c>
      <c r="D259">
        <v>23.26</v>
      </c>
      <c r="E259">
        <v>3.08</v>
      </c>
      <c r="G259">
        <v>13</v>
      </c>
      <c r="I259">
        <v>15</v>
      </c>
    </row>
    <row r="260" spans="1:9" ht="14.25">
      <c r="A260">
        <v>53</v>
      </c>
      <c r="B260">
        <v>2</v>
      </c>
      <c r="C260" t="s">
        <v>5</v>
      </c>
      <c r="D260">
        <v>39.69</v>
      </c>
      <c r="E260">
        <v>3.67</v>
      </c>
      <c r="F260">
        <v>14.2</v>
      </c>
      <c r="G260">
        <v>17</v>
      </c>
      <c r="H260">
        <v>15.4</v>
      </c>
      <c r="I260">
        <v>16</v>
      </c>
    </row>
    <row r="261" spans="1:9" ht="14.25">
      <c r="A261">
        <v>53</v>
      </c>
      <c r="B261">
        <v>3</v>
      </c>
      <c r="C261" t="s">
        <v>1</v>
      </c>
      <c r="D261">
        <v>78.27</v>
      </c>
      <c r="E261">
        <v>5.78</v>
      </c>
      <c r="G261">
        <v>13</v>
      </c>
      <c r="I261">
        <v>21</v>
      </c>
    </row>
    <row r="262" spans="1:9" ht="14.25">
      <c r="A262">
        <v>53</v>
      </c>
      <c r="B262">
        <v>4</v>
      </c>
      <c r="C262" t="s">
        <v>2</v>
      </c>
      <c r="D262">
        <v>98.12</v>
      </c>
      <c r="E262">
        <v>6.65</v>
      </c>
      <c r="F262">
        <v>29.8</v>
      </c>
      <c r="G262">
        <v>32</v>
      </c>
      <c r="H262">
        <v>30.6</v>
      </c>
      <c r="I262">
        <v>31</v>
      </c>
    </row>
    <row r="263" spans="1:9" ht="14.25">
      <c r="A263">
        <v>53</v>
      </c>
      <c r="B263">
        <v>5</v>
      </c>
      <c r="C263" t="s">
        <v>2</v>
      </c>
      <c r="D263">
        <v>110.64</v>
      </c>
      <c r="E263">
        <v>6.43</v>
      </c>
      <c r="F263">
        <v>21.9</v>
      </c>
      <c r="G263">
        <v>24</v>
      </c>
      <c r="H263">
        <v>27.6</v>
      </c>
      <c r="I263">
        <v>28</v>
      </c>
    </row>
    <row r="264" spans="1:9" ht="14.25">
      <c r="A264">
        <v>53</v>
      </c>
      <c r="B264">
        <v>6</v>
      </c>
      <c r="C264" t="s">
        <v>1</v>
      </c>
      <c r="D264">
        <v>113.99</v>
      </c>
      <c r="E264">
        <v>4.81</v>
      </c>
      <c r="G264">
        <v>13</v>
      </c>
      <c r="I264">
        <v>22</v>
      </c>
    </row>
    <row r="265" spans="1:9" ht="14.25">
      <c r="A265">
        <v>53</v>
      </c>
      <c r="B265">
        <v>9</v>
      </c>
      <c r="C265" t="s">
        <v>0</v>
      </c>
      <c r="D265">
        <v>182.07</v>
      </c>
      <c r="E265">
        <v>8.57</v>
      </c>
      <c r="G265">
        <v>34</v>
      </c>
      <c r="I265">
        <v>21</v>
      </c>
    </row>
    <row r="266" spans="1:9" ht="14.25">
      <c r="A266">
        <v>53</v>
      </c>
      <c r="B266">
        <v>11</v>
      </c>
      <c r="C266" t="s">
        <v>2</v>
      </c>
      <c r="D266">
        <v>212.96</v>
      </c>
      <c r="E266">
        <v>7.48</v>
      </c>
      <c r="G266">
        <v>31</v>
      </c>
      <c r="I266">
        <v>25</v>
      </c>
    </row>
    <row r="267" spans="1:9" ht="14.25">
      <c r="A267">
        <v>53</v>
      </c>
      <c r="B267">
        <v>12</v>
      </c>
      <c r="C267" t="s">
        <v>5</v>
      </c>
      <c r="D267">
        <v>216.22</v>
      </c>
      <c r="E267">
        <v>5.28</v>
      </c>
      <c r="G267">
        <v>12</v>
      </c>
      <c r="I267">
        <v>23</v>
      </c>
    </row>
    <row r="268" spans="1:9" ht="14.25">
      <c r="A268">
        <v>53</v>
      </c>
      <c r="B268">
        <v>13</v>
      </c>
      <c r="C268" t="s">
        <v>2</v>
      </c>
      <c r="D268">
        <v>222.33</v>
      </c>
      <c r="E268">
        <v>4.79</v>
      </c>
      <c r="F268">
        <v>20</v>
      </c>
      <c r="G268">
        <v>22</v>
      </c>
      <c r="H268">
        <v>20.5</v>
      </c>
      <c r="I268">
        <v>21</v>
      </c>
    </row>
    <row r="269" spans="1:9" ht="14.25">
      <c r="A269">
        <v>53</v>
      </c>
      <c r="B269">
        <v>14</v>
      </c>
      <c r="C269" t="s">
        <v>2</v>
      </c>
      <c r="D269">
        <v>251.96</v>
      </c>
      <c r="E269">
        <v>2.75</v>
      </c>
      <c r="F269">
        <v>22.9</v>
      </c>
      <c r="G269">
        <v>25</v>
      </c>
      <c r="H269">
        <v>24.7</v>
      </c>
      <c r="I269">
        <v>25</v>
      </c>
    </row>
    <row r="270" spans="1:9" ht="14.25">
      <c r="A270">
        <v>53</v>
      </c>
      <c r="B270">
        <v>15</v>
      </c>
      <c r="C270" t="s">
        <v>2</v>
      </c>
      <c r="D270">
        <v>256.52</v>
      </c>
      <c r="E270">
        <v>5.67</v>
      </c>
      <c r="F270">
        <v>22.9</v>
      </c>
      <c r="G270">
        <v>25</v>
      </c>
      <c r="H270">
        <v>25.3</v>
      </c>
      <c r="I270">
        <v>26</v>
      </c>
    </row>
    <row r="271" spans="1:9" ht="14.25">
      <c r="A271">
        <v>53</v>
      </c>
      <c r="B271">
        <v>16</v>
      </c>
      <c r="C271" t="s">
        <v>2</v>
      </c>
      <c r="D271">
        <v>271.01</v>
      </c>
      <c r="E271">
        <v>5.55</v>
      </c>
      <c r="F271">
        <v>14.4</v>
      </c>
      <c r="G271">
        <v>16</v>
      </c>
      <c r="H271">
        <v>21.1</v>
      </c>
      <c r="I271">
        <v>22</v>
      </c>
    </row>
    <row r="272" spans="1:9" ht="14.25">
      <c r="A272">
        <v>53</v>
      </c>
      <c r="B272">
        <v>18</v>
      </c>
      <c r="C272" t="s">
        <v>2</v>
      </c>
      <c r="D272">
        <v>283.94</v>
      </c>
      <c r="E272">
        <v>4.98</v>
      </c>
      <c r="F272">
        <v>21</v>
      </c>
      <c r="G272">
        <v>23</v>
      </c>
      <c r="H272">
        <v>21.4</v>
      </c>
      <c r="I272">
        <v>22</v>
      </c>
    </row>
    <row r="273" spans="1:9" ht="14.25">
      <c r="A273">
        <v>53</v>
      </c>
      <c r="B273">
        <v>19</v>
      </c>
      <c r="C273" t="s">
        <v>0</v>
      </c>
      <c r="D273">
        <v>294.73</v>
      </c>
      <c r="E273">
        <v>6.55</v>
      </c>
      <c r="F273">
        <v>17.7</v>
      </c>
      <c r="G273">
        <v>21</v>
      </c>
      <c r="H273">
        <v>24.7</v>
      </c>
      <c r="I273">
        <v>26</v>
      </c>
    </row>
    <row r="274" spans="1:9" ht="14.25">
      <c r="A274">
        <v>53</v>
      </c>
      <c r="B274">
        <v>19</v>
      </c>
      <c r="C274" t="s">
        <v>5</v>
      </c>
      <c r="D274">
        <v>203.08</v>
      </c>
      <c r="E274">
        <v>0.98</v>
      </c>
      <c r="G274">
        <v>7.6</v>
      </c>
      <c r="I274">
        <v>8.5</v>
      </c>
    </row>
    <row r="275" spans="1:9" ht="14.25">
      <c r="A275">
        <v>54</v>
      </c>
      <c r="B275">
        <v>1</v>
      </c>
      <c r="C275" t="s">
        <v>1</v>
      </c>
      <c r="D275">
        <v>23.88</v>
      </c>
      <c r="E275">
        <v>3.25</v>
      </c>
      <c r="F275">
        <v>45.2</v>
      </c>
      <c r="G275">
        <v>47</v>
      </c>
      <c r="H275">
        <v>24.6</v>
      </c>
      <c r="I275">
        <v>25.4</v>
      </c>
    </row>
    <row r="276" spans="1:9" ht="14.25">
      <c r="A276">
        <v>54</v>
      </c>
      <c r="B276">
        <v>2</v>
      </c>
      <c r="C276" t="s">
        <v>2</v>
      </c>
      <c r="D276">
        <v>84.5</v>
      </c>
      <c r="E276">
        <v>8.29</v>
      </c>
      <c r="F276">
        <v>30.8</v>
      </c>
      <c r="G276">
        <v>33</v>
      </c>
      <c r="H276">
        <v>26.2</v>
      </c>
      <c r="I276">
        <v>27</v>
      </c>
    </row>
    <row r="277" spans="1:9" ht="14.25">
      <c r="A277">
        <v>54</v>
      </c>
      <c r="B277">
        <v>7</v>
      </c>
      <c r="C277" t="s">
        <v>2</v>
      </c>
      <c r="D277">
        <v>164.51</v>
      </c>
      <c r="E277">
        <v>5.29</v>
      </c>
      <c r="F277">
        <v>48</v>
      </c>
      <c r="G277">
        <v>49.5</v>
      </c>
      <c r="H277">
        <v>30.8</v>
      </c>
      <c r="I277">
        <v>31.2</v>
      </c>
    </row>
    <row r="278" spans="1:9" ht="14.25">
      <c r="A278">
        <v>54</v>
      </c>
      <c r="B278">
        <v>8</v>
      </c>
      <c r="C278" t="s">
        <v>1</v>
      </c>
      <c r="D278">
        <v>194.79</v>
      </c>
      <c r="E278">
        <v>10.11</v>
      </c>
      <c r="F278">
        <v>34.8</v>
      </c>
      <c r="G278">
        <v>37</v>
      </c>
      <c r="H278">
        <v>18.7</v>
      </c>
      <c r="I278">
        <v>19.4</v>
      </c>
    </row>
    <row r="279" spans="1:9" ht="14.25">
      <c r="A279">
        <v>54</v>
      </c>
      <c r="B279">
        <v>9</v>
      </c>
      <c r="C279" t="s">
        <v>1</v>
      </c>
      <c r="D279">
        <v>226.06</v>
      </c>
      <c r="E279">
        <v>6.26</v>
      </c>
      <c r="F279">
        <v>24.3</v>
      </c>
      <c r="G279">
        <v>26.5</v>
      </c>
      <c r="H279">
        <v>19.2</v>
      </c>
      <c r="I279">
        <v>20.4</v>
      </c>
    </row>
    <row r="280" spans="1:9" ht="14.25">
      <c r="A280">
        <v>54</v>
      </c>
      <c r="B280">
        <v>12</v>
      </c>
      <c r="C280" t="s">
        <v>5</v>
      </c>
      <c r="D280">
        <v>324.58</v>
      </c>
      <c r="E280">
        <v>6.34</v>
      </c>
      <c r="F280">
        <v>13.3</v>
      </c>
      <c r="G280">
        <v>16</v>
      </c>
      <c r="H280">
        <v>11.3</v>
      </c>
      <c r="I280">
        <v>12.4</v>
      </c>
    </row>
    <row r="281" spans="1:9" ht="14.25">
      <c r="A281">
        <v>54</v>
      </c>
      <c r="B281">
        <v>13</v>
      </c>
      <c r="C281" t="s">
        <v>1</v>
      </c>
      <c r="D281">
        <v>342.29</v>
      </c>
      <c r="E281">
        <v>9</v>
      </c>
      <c r="F281">
        <v>33.8</v>
      </c>
      <c r="G281">
        <v>36</v>
      </c>
      <c r="H281">
        <v>21</v>
      </c>
      <c r="I281">
        <v>22</v>
      </c>
    </row>
    <row r="282" spans="1:8" ht="14.25">
      <c r="A282">
        <v>54</v>
      </c>
      <c r="B282">
        <v>14</v>
      </c>
      <c r="C282" t="s">
        <v>2</v>
      </c>
      <c r="D282">
        <v>358.44</v>
      </c>
      <c r="E282">
        <v>11.82</v>
      </c>
      <c r="F282">
        <v>47.7</v>
      </c>
      <c r="H282">
        <v>31.1</v>
      </c>
    </row>
    <row r="283" spans="1:9" ht="14.25">
      <c r="A283">
        <v>55</v>
      </c>
      <c r="B283">
        <v>1</v>
      </c>
      <c r="C283" t="s">
        <v>0</v>
      </c>
      <c r="D283">
        <v>298.61</v>
      </c>
      <c r="E283">
        <v>1.61</v>
      </c>
      <c r="F283">
        <v>8.2</v>
      </c>
      <c r="G283">
        <v>10</v>
      </c>
      <c r="H283">
        <v>8.8</v>
      </c>
      <c r="I283">
        <v>10</v>
      </c>
    </row>
    <row r="284" spans="1:9" ht="14.25">
      <c r="A284">
        <v>55</v>
      </c>
      <c r="B284">
        <v>2</v>
      </c>
      <c r="C284" t="s">
        <v>0</v>
      </c>
      <c r="D284">
        <v>271.17</v>
      </c>
      <c r="E284">
        <v>3.7</v>
      </c>
      <c r="F284">
        <v>12.4</v>
      </c>
      <c r="G284">
        <v>15</v>
      </c>
      <c r="H284">
        <v>9.2</v>
      </c>
      <c r="I284">
        <v>10</v>
      </c>
    </row>
    <row r="285" spans="1:9" ht="14.25">
      <c r="A285">
        <v>55</v>
      </c>
      <c r="B285">
        <v>5</v>
      </c>
      <c r="C285" t="s">
        <v>0</v>
      </c>
      <c r="D285">
        <v>309.84</v>
      </c>
      <c r="E285">
        <v>3.7</v>
      </c>
      <c r="G285">
        <v>14</v>
      </c>
      <c r="I285">
        <v>11</v>
      </c>
    </row>
    <row r="286" spans="1:9" ht="14.25">
      <c r="A286">
        <v>55</v>
      </c>
      <c r="B286">
        <v>6</v>
      </c>
      <c r="C286" t="s">
        <v>2</v>
      </c>
      <c r="D286">
        <v>304.91</v>
      </c>
      <c r="E286">
        <v>5.17</v>
      </c>
      <c r="F286">
        <v>18.1</v>
      </c>
      <c r="G286">
        <v>20</v>
      </c>
      <c r="H286">
        <v>14.7</v>
      </c>
      <c r="I286">
        <v>16</v>
      </c>
    </row>
    <row r="287" spans="1:9" ht="14.25">
      <c r="A287">
        <v>55</v>
      </c>
      <c r="B287">
        <v>8</v>
      </c>
      <c r="C287" t="s">
        <v>0</v>
      </c>
      <c r="D287">
        <v>326.48</v>
      </c>
      <c r="E287">
        <v>6.39</v>
      </c>
      <c r="F287">
        <v>12.4</v>
      </c>
      <c r="G287">
        <v>15</v>
      </c>
      <c r="H287">
        <v>7.4</v>
      </c>
      <c r="I287">
        <v>8</v>
      </c>
    </row>
    <row r="288" spans="1:9" ht="14.25">
      <c r="A288">
        <v>55</v>
      </c>
      <c r="B288">
        <v>9</v>
      </c>
      <c r="C288" t="s">
        <v>1</v>
      </c>
      <c r="D288">
        <v>62.27</v>
      </c>
      <c r="E288">
        <v>3.32</v>
      </c>
      <c r="F288">
        <v>14.3</v>
      </c>
      <c r="G288">
        <v>16</v>
      </c>
      <c r="H288">
        <v>11.3</v>
      </c>
      <c r="I288">
        <v>12</v>
      </c>
    </row>
    <row r="289" spans="1:9" ht="14.25">
      <c r="A289">
        <v>55</v>
      </c>
      <c r="B289">
        <v>10</v>
      </c>
      <c r="C289" t="s">
        <v>2</v>
      </c>
      <c r="D289">
        <v>118.44</v>
      </c>
      <c r="E289">
        <v>11.2</v>
      </c>
      <c r="F289">
        <v>46.4</v>
      </c>
      <c r="G289">
        <v>48</v>
      </c>
      <c r="H289">
        <v>31.4</v>
      </c>
      <c r="I289">
        <v>32</v>
      </c>
    </row>
    <row r="290" spans="1:9" ht="14.25">
      <c r="A290">
        <v>55</v>
      </c>
      <c r="B290">
        <v>10</v>
      </c>
      <c r="C290" t="s">
        <v>7</v>
      </c>
      <c r="D290">
        <v>206.96</v>
      </c>
      <c r="E290">
        <v>2.45</v>
      </c>
      <c r="G290">
        <v>8.4</v>
      </c>
      <c r="I290">
        <v>10.5</v>
      </c>
    </row>
    <row r="291" spans="1:9" ht="14.25">
      <c r="A291">
        <v>56</v>
      </c>
      <c r="B291">
        <v>1</v>
      </c>
      <c r="C291" t="s">
        <v>0</v>
      </c>
      <c r="D291">
        <v>338.29</v>
      </c>
      <c r="E291">
        <v>3.1</v>
      </c>
      <c r="F291">
        <v>21.3</v>
      </c>
      <c r="G291">
        <v>25</v>
      </c>
      <c r="H291">
        <v>13.1</v>
      </c>
      <c r="I291">
        <v>14.2</v>
      </c>
    </row>
    <row r="292" spans="1:9" ht="14.25">
      <c r="A292">
        <v>56</v>
      </c>
      <c r="B292">
        <v>2</v>
      </c>
      <c r="C292" t="s">
        <v>1</v>
      </c>
      <c r="D292">
        <v>351.15</v>
      </c>
      <c r="E292">
        <v>4.33</v>
      </c>
      <c r="F292">
        <v>37.9</v>
      </c>
      <c r="G292">
        <v>40</v>
      </c>
      <c r="H292">
        <v>24.3</v>
      </c>
      <c r="I292">
        <v>25.2</v>
      </c>
    </row>
    <row r="293" spans="1:9" ht="14.25">
      <c r="A293">
        <v>56</v>
      </c>
      <c r="B293">
        <v>3</v>
      </c>
      <c r="C293" t="s">
        <v>1</v>
      </c>
      <c r="D293">
        <v>349.41</v>
      </c>
      <c r="E293">
        <v>8.17</v>
      </c>
      <c r="F293">
        <v>37.9</v>
      </c>
      <c r="G293">
        <v>40</v>
      </c>
      <c r="H293">
        <v>25.3</v>
      </c>
      <c r="I293">
        <v>26.3</v>
      </c>
    </row>
    <row r="294" spans="1:9" ht="14.25">
      <c r="A294">
        <v>56</v>
      </c>
      <c r="B294">
        <v>4</v>
      </c>
      <c r="C294" t="s">
        <v>1</v>
      </c>
      <c r="D294">
        <v>25.16</v>
      </c>
      <c r="E294">
        <v>11.23</v>
      </c>
      <c r="F294">
        <v>35.8</v>
      </c>
      <c r="G294">
        <v>38</v>
      </c>
      <c r="H294">
        <v>23.6</v>
      </c>
      <c r="I294">
        <v>24.6</v>
      </c>
    </row>
    <row r="295" spans="1:9" ht="14.25">
      <c r="A295">
        <v>56</v>
      </c>
      <c r="B295">
        <v>5</v>
      </c>
      <c r="C295" t="s">
        <v>1</v>
      </c>
      <c r="D295">
        <v>16.01</v>
      </c>
      <c r="E295">
        <v>12.07</v>
      </c>
      <c r="F295">
        <v>39.9</v>
      </c>
      <c r="G295">
        <v>42</v>
      </c>
      <c r="H295">
        <v>24.2</v>
      </c>
      <c r="I295">
        <v>25</v>
      </c>
    </row>
    <row r="296" spans="1:9" ht="14.25">
      <c r="A296">
        <v>56</v>
      </c>
      <c r="B296">
        <v>6</v>
      </c>
      <c r="C296" t="s">
        <v>2</v>
      </c>
      <c r="D296">
        <v>95.18</v>
      </c>
      <c r="E296">
        <v>9.94</v>
      </c>
      <c r="F296">
        <v>38</v>
      </c>
      <c r="G296">
        <v>40</v>
      </c>
      <c r="H296">
        <v>22.5</v>
      </c>
      <c r="I296">
        <v>23</v>
      </c>
    </row>
    <row r="297" spans="1:9" ht="14.25">
      <c r="A297">
        <v>56</v>
      </c>
      <c r="B297">
        <v>7</v>
      </c>
      <c r="C297" t="s">
        <v>1</v>
      </c>
      <c r="D297">
        <v>144.84</v>
      </c>
      <c r="E297">
        <v>3.67</v>
      </c>
      <c r="F297">
        <v>37.9</v>
      </c>
      <c r="G297">
        <v>40</v>
      </c>
      <c r="H297">
        <v>22.8</v>
      </c>
      <c r="I297">
        <v>23.4</v>
      </c>
    </row>
    <row r="298" spans="1:9" ht="14.25">
      <c r="A298">
        <v>56</v>
      </c>
      <c r="B298">
        <v>8</v>
      </c>
      <c r="C298" t="s">
        <v>0</v>
      </c>
      <c r="D298">
        <v>140.44</v>
      </c>
      <c r="E298">
        <v>5.82</v>
      </c>
      <c r="G298">
        <v>14</v>
      </c>
      <c r="I298">
        <v>11.4</v>
      </c>
    </row>
    <row r="299" spans="1:9" ht="14.25">
      <c r="A299">
        <v>56</v>
      </c>
      <c r="B299">
        <v>9</v>
      </c>
      <c r="C299" t="s">
        <v>2</v>
      </c>
      <c r="D299">
        <v>156.93</v>
      </c>
      <c r="E299">
        <v>9.55</v>
      </c>
      <c r="F299">
        <v>47.5</v>
      </c>
      <c r="G299">
        <v>49</v>
      </c>
      <c r="H299">
        <v>25.8</v>
      </c>
      <c r="I299">
        <v>26.4</v>
      </c>
    </row>
    <row r="300" spans="1:9" ht="14.25">
      <c r="A300">
        <v>56</v>
      </c>
      <c r="B300">
        <v>11</v>
      </c>
      <c r="C300" t="s">
        <v>2</v>
      </c>
      <c r="D300">
        <v>200.47</v>
      </c>
      <c r="E300">
        <v>9.72</v>
      </c>
      <c r="F300">
        <v>41.1</v>
      </c>
      <c r="G300">
        <v>43</v>
      </c>
      <c r="H300">
        <v>25.8</v>
      </c>
      <c r="I300">
        <v>26.6</v>
      </c>
    </row>
    <row r="301" spans="1:9" ht="14.25">
      <c r="A301">
        <v>56</v>
      </c>
      <c r="B301">
        <v>14</v>
      </c>
      <c r="C301" t="s">
        <v>1</v>
      </c>
      <c r="D301">
        <v>154.69</v>
      </c>
      <c r="E301">
        <v>12.2</v>
      </c>
      <c r="F301">
        <v>33.8</v>
      </c>
      <c r="G301">
        <v>36</v>
      </c>
      <c r="H301">
        <v>14</v>
      </c>
      <c r="I301">
        <v>14.5</v>
      </c>
    </row>
    <row r="302" spans="1:9" ht="14.25">
      <c r="A302">
        <v>56</v>
      </c>
      <c r="B302">
        <v>16</v>
      </c>
      <c r="C302" t="s">
        <v>1</v>
      </c>
      <c r="D302">
        <v>291.02</v>
      </c>
      <c r="E302">
        <v>7.73</v>
      </c>
      <c r="F302">
        <v>43.1</v>
      </c>
      <c r="G302">
        <v>45</v>
      </c>
      <c r="H302">
        <v>27.5</v>
      </c>
      <c r="I302">
        <v>28.2</v>
      </c>
    </row>
    <row r="303" spans="1:9" ht="14.25">
      <c r="A303">
        <v>61</v>
      </c>
      <c r="B303">
        <v>1</v>
      </c>
      <c r="C303" t="s">
        <v>1</v>
      </c>
      <c r="D303">
        <v>340.83</v>
      </c>
      <c r="E303">
        <v>8.51</v>
      </c>
      <c r="G303">
        <v>32</v>
      </c>
      <c r="I303">
        <v>31</v>
      </c>
    </row>
    <row r="304" spans="1:9" ht="14.25">
      <c r="A304">
        <v>61</v>
      </c>
      <c r="B304">
        <v>2</v>
      </c>
      <c r="C304" t="s">
        <v>2</v>
      </c>
      <c r="D304">
        <v>30.99</v>
      </c>
      <c r="E304">
        <v>9.34</v>
      </c>
      <c r="F304">
        <v>47.5</v>
      </c>
      <c r="G304">
        <v>49</v>
      </c>
      <c r="H304">
        <v>30.4</v>
      </c>
      <c r="I304">
        <v>31</v>
      </c>
    </row>
    <row r="305" spans="1:9" ht="14.25">
      <c r="A305">
        <v>61</v>
      </c>
      <c r="B305">
        <v>3</v>
      </c>
      <c r="C305" t="s">
        <v>2</v>
      </c>
      <c r="D305">
        <v>55.99</v>
      </c>
      <c r="E305">
        <v>6.79</v>
      </c>
      <c r="F305">
        <v>42.2</v>
      </c>
      <c r="G305">
        <v>44</v>
      </c>
      <c r="H305">
        <v>31.3</v>
      </c>
      <c r="I305">
        <v>32</v>
      </c>
    </row>
    <row r="306" spans="1:9" ht="14.25">
      <c r="A306">
        <v>61</v>
      </c>
      <c r="B306">
        <v>4</v>
      </c>
      <c r="C306" t="s">
        <v>1</v>
      </c>
      <c r="D306">
        <v>85.84</v>
      </c>
      <c r="E306">
        <v>6.59</v>
      </c>
      <c r="F306">
        <v>36.8</v>
      </c>
      <c r="G306">
        <v>39</v>
      </c>
      <c r="H306">
        <v>23.4</v>
      </c>
      <c r="I306">
        <v>24</v>
      </c>
    </row>
    <row r="307" spans="1:8" ht="14.25">
      <c r="A307">
        <v>61</v>
      </c>
      <c r="B307">
        <v>5</v>
      </c>
      <c r="C307" t="s">
        <v>2</v>
      </c>
      <c r="D307">
        <v>80.2</v>
      </c>
      <c r="E307">
        <v>8.22</v>
      </c>
      <c r="F307">
        <v>48.2</v>
      </c>
      <c r="H307">
        <v>26.7</v>
      </c>
    </row>
    <row r="308" spans="1:9" ht="14.25">
      <c r="A308">
        <v>61</v>
      </c>
      <c r="B308">
        <v>6</v>
      </c>
      <c r="C308" t="s">
        <v>1</v>
      </c>
      <c r="D308">
        <v>132.55</v>
      </c>
      <c r="E308">
        <v>7.93</v>
      </c>
      <c r="G308">
        <v>31</v>
      </c>
      <c r="I308">
        <v>23</v>
      </c>
    </row>
    <row r="309" spans="1:9" ht="14.25">
      <c r="A309">
        <v>61</v>
      </c>
      <c r="B309">
        <v>7</v>
      </c>
      <c r="C309" t="s">
        <v>1</v>
      </c>
      <c r="D309">
        <v>177.69</v>
      </c>
      <c r="E309">
        <v>8.28</v>
      </c>
      <c r="F309">
        <v>32.7</v>
      </c>
      <c r="G309">
        <v>35</v>
      </c>
      <c r="H309">
        <v>26</v>
      </c>
      <c r="I309">
        <v>27</v>
      </c>
    </row>
    <row r="310" spans="1:9" ht="14.25">
      <c r="A310">
        <v>61</v>
      </c>
      <c r="B310">
        <v>8</v>
      </c>
      <c r="C310" t="s">
        <v>1</v>
      </c>
      <c r="D310">
        <v>233.07</v>
      </c>
      <c r="E310">
        <v>10.42</v>
      </c>
      <c r="G310">
        <v>31</v>
      </c>
      <c r="I310">
        <v>19</v>
      </c>
    </row>
    <row r="311" spans="1:9" ht="14.25">
      <c r="A311">
        <v>61</v>
      </c>
      <c r="B311">
        <v>9</v>
      </c>
      <c r="C311" t="s">
        <v>1</v>
      </c>
      <c r="D311">
        <v>225.22</v>
      </c>
      <c r="E311">
        <v>5.07</v>
      </c>
      <c r="F311">
        <v>30.7</v>
      </c>
      <c r="G311">
        <v>33</v>
      </c>
      <c r="H311">
        <v>24.3</v>
      </c>
      <c r="I311">
        <v>25</v>
      </c>
    </row>
    <row r="312" spans="1:9" ht="14.25">
      <c r="A312">
        <v>61</v>
      </c>
      <c r="B312">
        <v>10</v>
      </c>
      <c r="C312" t="s">
        <v>2</v>
      </c>
      <c r="D312">
        <v>255.12</v>
      </c>
      <c r="E312">
        <v>3.25</v>
      </c>
      <c r="F312">
        <v>38</v>
      </c>
      <c r="G312">
        <v>40</v>
      </c>
      <c r="H312">
        <v>28.1</v>
      </c>
      <c r="I312">
        <v>29</v>
      </c>
    </row>
    <row r="313" spans="1:9" ht="14.25">
      <c r="A313">
        <v>61</v>
      </c>
      <c r="B313">
        <v>11</v>
      </c>
      <c r="C313" t="s">
        <v>0</v>
      </c>
      <c r="D313">
        <v>338.28</v>
      </c>
      <c r="E313">
        <v>11.83</v>
      </c>
      <c r="F313">
        <v>38.2</v>
      </c>
      <c r="G313">
        <v>43</v>
      </c>
      <c r="H313">
        <v>27.9</v>
      </c>
      <c r="I313">
        <v>29</v>
      </c>
    </row>
    <row r="314" spans="1:9" ht="14.25">
      <c r="A314">
        <v>62</v>
      </c>
      <c r="B314">
        <v>1</v>
      </c>
      <c r="C314" t="s">
        <v>0</v>
      </c>
      <c r="D314">
        <v>311.73</v>
      </c>
      <c r="E314">
        <v>3.66</v>
      </c>
      <c r="F314">
        <v>24.9</v>
      </c>
      <c r="G314">
        <v>29</v>
      </c>
      <c r="H314">
        <v>17.7</v>
      </c>
      <c r="I314">
        <v>19</v>
      </c>
    </row>
    <row r="315" spans="1:9" ht="14.25">
      <c r="A315">
        <v>62</v>
      </c>
      <c r="B315">
        <v>2</v>
      </c>
      <c r="C315" t="s">
        <v>3</v>
      </c>
      <c r="D315">
        <v>318.18</v>
      </c>
      <c r="E315">
        <v>5.89</v>
      </c>
      <c r="F315">
        <v>31.5</v>
      </c>
      <c r="G315">
        <v>34</v>
      </c>
      <c r="H315">
        <v>38.7</v>
      </c>
      <c r="I315">
        <v>40</v>
      </c>
    </row>
    <row r="316" spans="1:9" ht="14.25">
      <c r="A316">
        <v>62</v>
      </c>
      <c r="B316">
        <v>3</v>
      </c>
      <c r="C316" t="s">
        <v>2</v>
      </c>
      <c r="D316">
        <v>310.29</v>
      </c>
      <c r="E316">
        <v>9.41</v>
      </c>
      <c r="F316">
        <v>32.8</v>
      </c>
      <c r="G316">
        <v>35</v>
      </c>
      <c r="H316">
        <v>26.1</v>
      </c>
      <c r="I316">
        <v>27</v>
      </c>
    </row>
    <row r="317" spans="1:8" ht="14.25">
      <c r="A317">
        <v>62</v>
      </c>
      <c r="B317">
        <v>4</v>
      </c>
      <c r="C317" t="s">
        <v>0</v>
      </c>
      <c r="D317">
        <v>36.86</v>
      </c>
      <c r="E317">
        <v>10.77</v>
      </c>
      <c r="F317">
        <v>49.5</v>
      </c>
      <c r="H317">
        <v>22.2</v>
      </c>
    </row>
    <row r="318" spans="1:9" ht="14.25">
      <c r="A318">
        <v>62</v>
      </c>
      <c r="B318">
        <v>5</v>
      </c>
      <c r="C318" t="s">
        <v>0</v>
      </c>
      <c r="D318">
        <v>22.07</v>
      </c>
      <c r="E318">
        <v>9.93</v>
      </c>
      <c r="F318">
        <v>38.2</v>
      </c>
      <c r="G318">
        <v>43</v>
      </c>
      <c r="H318">
        <v>23.9</v>
      </c>
      <c r="I318">
        <v>25</v>
      </c>
    </row>
    <row r="319" spans="1:9" ht="14.25">
      <c r="A319">
        <v>62</v>
      </c>
      <c r="B319">
        <v>6</v>
      </c>
      <c r="C319" t="s">
        <v>2</v>
      </c>
      <c r="D319">
        <v>283.32</v>
      </c>
      <c r="E319">
        <v>6.63</v>
      </c>
      <c r="F319">
        <v>39</v>
      </c>
      <c r="G319">
        <v>41</v>
      </c>
      <c r="H319">
        <v>30.2</v>
      </c>
      <c r="I319">
        <v>31</v>
      </c>
    </row>
    <row r="320" spans="1:9" ht="14.25">
      <c r="A320">
        <v>62</v>
      </c>
      <c r="B320">
        <v>7</v>
      </c>
      <c r="C320" t="s">
        <v>0</v>
      </c>
      <c r="D320">
        <v>279.23</v>
      </c>
      <c r="E320">
        <v>9.51</v>
      </c>
      <c r="F320">
        <v>38.2</v>
      </c>
      <c r="G320">
        <v>43</v>
      </c>
      <c r="H320">
        <v>30.8</v>
      </c>
      <c r="I320">
        <v>32</v>
      </c>
    </row>
    <row r="321" spans="1:9" ht="14.25">
      <c r="A321">
        <v>62</v>
      </c>
      <c r="B321">
        <v>8</v>
      </c>
      <c r="C321" t="s">
        <v>3</v>
      </c>
      <c r="D321">
        <v>261.81</v>
      </c>
      <c r="E321">
        <v>11.48</v>
      </c>
      <c r="F321">
        <v>35.6</v>
      </c>
      <c r="G321">
        <v>38</v>
      </c>
      <c r="H321">
        <v>36.3</v>
      </c>
      <c r="I321">
        <v>37</v>
      </c>
    </row>
    <row r="322" spans="1:9" ht="14.25">
      <c r="A322">
        <v>62</v>
      </c>
      <c r="B322">
        <v>9</v>
      </c>
      <c r="C322" t="s">
        <v>0</v>
      </c>
      <c r="D322">
        <v>200.46</v>
      </c>
      <c r="E322">
        <v>12.12</v>
      </c>
      <c r="F322">
        <v>42.2</v>
      </c>
      <c r="G322">
        <v>47</v>
      </c>
      <c r="H322">
        <v>29.9</v>
      </c>
      <c r="I322">
        <v>31</v>
      </c>
    </row>
    <row r="323" spans="1:9" ht="14.25">
      <c r="A323">
        <v>62</v>
      </c>
      <c r="B323">
        <v>10</v>
      </c>
      <c r="C323" t="s">
        <v>2</v>
      </c>
      <c r="D323">
        <v>265.31</v>
      </c>
      <c r="E323">
        <v>7.12</v>
      </c>
      <c r="G323">
        <v>30.5</v>
      </c>
      <c r="I323">
        <v>28</v>
      </c>
    </row>
    <row r="324" spans="1:9" ht="14.25">
      <c r="A324">
        <v>62</v>
      </c>
      <c r="B324">
        <v>11</v>
      </c>
      <c r="C324" t="s">
        <v>2</v>
      </c>
      <c r="D324">
        <v>130.06</v>
      </c>
      <c r="E324">
        <v>7.58</v>
      </c>
      <c r="F324">
        <v>41.1</v>
      </c>
      <c r="G324">
        <v>43</v>
      </c>
      <c r="H324">
        <v>24.5</v>
      </c>
      <c r="I324">
        <v>25</v>
      </c>
    </row>
    <row r="325" spans="1:9" ht="14.25">
      <c r="A325">
        <v>62</v>
      </c>
      <c r="B325">
        <v>12</v>
      </c>
      <c r="C325" t="s">
        <v>0</v>
      </c>
      <c r="D325">
        <v>152.17</v>
      </c>
      <c r="E325">
        <v>2.64</v>
      </c>
      <c r="F325">
        <v>12.4</v>
      </c>
      <c r="G325">
        <v>15</v>
      </c>
      <c r="H325">
        <v>8.8</v>
      </c>
      <c r="I325">
        <v>10</v>
      </c>
    </row>
    <row r="326" spans="1:9" ht="14.25">
      <c r="A326">
        <v>62</v>
      </c>
      <c r="B326">
        <v>13</v>
      </c>
      <c r="C326" t="s">
        <v>0</v>
      </c>
      <c r="D326">
        <v>95.75</v>
      </c>
      <c r="E326">
        <v>6.95</v>
      </c>
      <c r="F326">
        <v>15.9</v>
      </c>
      <c r="G326">
        <v>19</v>
      </c>
      <c r="H326">
        <v>13.4</v>
      </c>
      <c r="I326">
        <v>15</v>
      </c>
    </row>
    <row r="327" spans="1:8" ht="14.25">
      <c r="A327">
        <v>63</v>
      </c>
      <c r="B327">
        <v>1</v>
      </c>
      <c r="C327" t="s">
        <v>4</v>
      </c>
      <c r="D327">
        <v>282.01</v>
      </c>
      <c r="E327">
        <v>3.05</v>
      </c>
      <c r="F327">
        <v>62.9</v>
      </c>
      <c r="H327">
        <v>39.7</v>
      </c>
    </row>
    <row r="328" spans="1:9" ht="14.25">
      <c r="A328">
        <v>63</v>
      </c>
      <c r="B328">
        <v>2</v>
      </c>
      <c r="C328" t="s">
        <v>0</v>
      </c>
      <c r="D328">
        <v>211.87</v>
      </c>
      <c r="E328">
        <v>5.24</v>
      </c>
      <c r="F328">
        <v>19.4</v>
      </c>
      <c r="G328">
        <v>23</v>
      </c>
      <c r="H328">
        <v>25.6</v>
      </c>
      <c r="I328">
        <v>28</v>
      </c>
    </row>
    <row r="329" spans="1:9" ht="14.25">
      <c r="A329">
        <v>63</v>
      </c>
      <c r="B329">
        <v>3</v>
      </c>
      <c r="C329" t="s">
        <v>2</v>
      </c>
      <c r="D329">
        <v>209.73</v>
      </c>
      <c r="E329">
        <v>7.04</v>
      </c>
      <c r="F329">
        <v>33.4</v>
      </c>
      <c r="G329">
        <v>35.5</v>
      </c>
      <c r="H329">
        <v>32.3</v>
      </c>
      <c r="I329">
        <v>33</v>
      </c>
    </row>
    <row r="330" spans="1:8" ht="14.25">
      <c r="A330">
        <v>63</v>
      </c>
      <c r="B330">
        <v>4</v>
      </c>
      <c r="C330" t="s">
        <v>4</v>
      </c>
      <c r="D330">
        <v>226.08</v>
      </c>
      <c r="E330">
        <v>11.51</v>
      </c>
      <c r="F330">
        <v>69.7</v>
      </c>
      <c r="H330">
        <v>34.8</v>
      </c>
    </row>
    <row r="331" spans="1:9" ht="14.25">
      <c r="A331">
        <v>63</v>
      </c>
      <c r="B331">
        <v>5</v>
      </c>
      <c r="C331" t="s">
        <v>2</v>
      </c>
      <c r="D331">
        <v>180.86</v>
      </c>
      <c r="E331">
        <v>10.67</v>
      </c>
      <c r="F331">
        <v>32.8</v>
      </c>
      <c r="G331">
        <v>35</v>
      </c>
      <c r="H331">
        <v>36.2</v>
      </c>
      <c r="I331">
        <v>37</v>
      </c>
    </row>
    <row r="332" spans="1:9" ht="14.25">
      <c r="A332">
        <v>63</v>
      </c>
      <c r="B332">
        <v>6</v>
      </c>
      <c r="C332" t="s">
        <v>0</v>
      </c>
      <c r="D332">
        <v>144.55</v>
      </c>
      <c r="E332">
        <v>9.77</v>
      </c>
      <c r="G332">
        <v>34</v>
      </c>
      <c r="I332">
        <v>30</v>
      </c>
    </row>
    <row r="333" spans="1:9" ht="14.25">
      <c r="A333">
        <v>63</v>
      </c>
      <c r="B333">
        <v>7</v>
      </c>
      <c r="C333" t="s">
        <v>2</v>
      </c>
      <c r="D333">
        <v>100.72</v>
      </c>
      <c r="E333">
        <v>11.43</v>
      </c>
      <c r="F333">
        <v>48</v>
      </c>
      <c r="G333">
        <v>49.5</v>
      </c>
      <c r="H333">
        <v>39.3</v>
      </c>
      <c r="I333">
        <v>40</v>
      </c>
    </row>
    <row r="334" spans="1:9" ht="14.25">
      <c r="A334">
        <v>63</v>
      </c>
      <c r="B334">
        <v>8</v>
      </c>
      <c r="C334" t="s">
        <v>0</v>
      </c>
      <c r="D334">
        <v>62.52</v>
      </c>
      <c r="E334">
        <v>4.45</v>
      </c>
      <c r="F334">
        <v>29.6</v>
      </c>
      <c r="G334">
        <v>34</v>
      </c>
      <c r="H334">
        <v>23.8</v>
      </c>
      <c r="I334">
        <v>25</v>
      </c>
    </row>
    <row r="335" spans="1:9" ht="14.25">
      <c r="A335">
        <v>63</v>
      </c>
      <c r="B335">
        <v>9</v>
      </c>
      <c r="C335" t="s">
        <v>0</v>
      </c>
      <c r="D335">
        <v>56.13</v>
      </c>
      <c r="E335">
        <v>6.25</v>
      </c>
      <c r="F335">
        <v>24</v>
      </c>
      <c r="G335">
        <v>28</v>
      </c>
      <c r="H335">
        <v>20.6</v>
      </c>
      <c r="I335">
        <v>22</v>
      </c>
    </row>
    <row r="336" spans="1:9" ht="14.25">
      <c r="A336">
        <v>63</v>
      </c>
      <c r="B336">
        <v>10</v>
      </c>
      <c r="C336" t="s">
        <v>0</v>
      </c>
      <c r="D336">
        <v>34.26</v>
      </c>
      <c r="E336">
        <v>7.34</v>
      </c>
      <c r="F336">
        <v>37.3</v>
      </c>
      <c r="G336">
        <v>42</v>
      </c>
      <c r="H336">
        <v>31.6</v>
      </c>
      <c r="I336">
        <v>33</v>
      </c>
    </row>
    <row r="337" spans="1:9" ht="14.25">
      <c r="A337">
        <v>63</v>
      </c>
      <c r="B337">
        <v>11</v>
      </c>
      <c r="C337" t="s">
        <v>0</v>
      </c>
      <c r="D337">
        <v>14.98</v>
      </c>
      <c r="E337">
        <v>2.43</v>
      </c>
      <c r="F337">
        <v>20.3</v>
      </c>
      <c r="G337">
        <v>24</v>
      </c>
      <c r="H337">
        <v>22.2</v>
      </c>
      <c r="I337">
        <v>24</v>
      </c>
    </row>
    <row r="338" spans="1:8" ht="14.25">
      <c r="A338">
        <v>63</v>
      </c>
      <c r="B338">
        <v>12</v>
      </c>
      <c r="C338" t="s">
        <v>4</v>
      </c>
      <c r="D338">
        <v>0.51</v>
      </c>
      <c r="E338">
        <v>10.91</v>
      </c>
      <c r="F338">
        <v>58.1</v>
      </c>
      <c r="H338">
        <v>41.6</v>
      </c>
    </row>
    <row r="339" spans="1:9" ht="14.25">
      <c r="A339">
        <v>63</v>
      </c>
      <c r="B339">
        <v>13</v>
      </c>
      <c r="C339" t="s">
        <v>4</v>
      </c>
      <c r="D339">
        <v>344.49</v>
      </c>
      <c r="E339">
        <v>12.49</v>
      </c>
      <c r="F339">
        <v>34.8</v>
      </c>
      <c r="G339">
        <v>41</v>
      </c>
      <c r="H339">
        <v>36</v>
      </c>
      <c r="I339">
        <v>37</v>
      </c>
    </row>
    <row r="340" spans="1:9" ht="14.25">
      <c r="A340">
        <v>64</v>
      </c>
      <c r="B340">
        <v>1</v>
      </c>
      <c r="C340" t="s">
        <v>1</v>
      </c>
      <c r="D340">
        <v>220.75</v>
      </c>
      <c r="E340">
        <v>6.65</v>
      </c>
      <c r="F340">
        <v>34.8</v>
      </c>
      <c r="G340">
        <v>37</v>
      </c>
      <c r="H340">
        <v>26.1</v>
      </c>
      <c r="I340">
        <v>27</v>
      </c>
    </row>
    <row r="341" spans="1:9" ht="14.25">
      <c r="A341">
        <v>64</v>
      </c>
      <c r="B341">
        <v>2</v>
      </c>
      <c r="C341" t="s">
        <v>2</v>
      </c>
      <c r="D341">
        <v>267.17</v>
      </c>
      <c r="E341">
        <v>7.95</v>
      </c>
      <c r="F341">
        <v>52.9</v>
      </c>
      <c r="G341">
        <v>54</v>
      </c>
      <c r="H341">
        <v>32.6</v>
      </c>
      <c r="I341">
        <v>33</v>
      </c>
    </row>
    <row r="342" spans="1:9" ht="14.25">
      <c r="A342">
        <v>64</v>
      </c>
      <c r="B342">
        <v>3</v>
      </c>
      <c r="C342" t="s">
        <v>0</v>
      </c>
      <c r="D342">
        <v>327.87</v>
      </c>
      <c r="E342">
        <v>1.92</v>
      </c>
      <c r="F342">
        <v>15.9</v>
      </c>
      <c r="G342">
        <v>19</v>
      </c>
      <c r="H342">
        <v>13.4</v>
      </c>
      <c r="I342">
        <v>15</v>
      </c>
    </row>
    <row r="343" spans="1:9" ht="14.25">
      <c r="A343">
        <v>64</v>
      </c>
      <c r="B343">
        <v>4</v>
      </c>
      <c r="C343" t="s">
        <v>0</v>
      </c>
      <c r="D343">
        <v>81.27</v>
      </c>
      <c r="E343">
        <v>3.79</v>
      </c>
      <c r="F343">
        <v>19.4</v>
      </c>
      <c r="G343">
        <v>23</v>
      </c>
      <c r="H343">
        <v>14.5</v>
      </c>
      <c r="I343">
        <v>16</v>
      </c>
    </row>
    <row r="344" spans="1:9" ht="14.25">
      <c r="A344">
        <v>64</v>
      </c>
      <c r="B344">
        <v>5</v>
      </c>
      <c r="C344" t="s">
        <v>1</v>
      </c>
      <c r="D344">
        <v>136.87</v>
      </c>
      <c r="E344">
        <v>9.01</v>
      </c>
      <c r="F344">
        <v>38.9</v>
      </c>
      <c r="G344">
        <v>41</v>
      </c>
      <c r="H344">
        <v>26.2</v>
      </c>
      <c r="I344">
        <v>27</v>
      </c>
    </row>
    <row r="345" spans="1:9" ht="14.25">
      <c r="A345">
        <v>64</v>
      </c>
      <c r="B345">
        <v>6</v>
      </c>
      <c r="C345" t="s">
        <v>0</v>
      </c>
      <c r="D345">
        <v>180.92</v>
      </c>
      <c r="E345">
        <v>6.2</v>
      </c>
      <c r="F345">
        <v>19.4</v>
      </c>
      <c r="G345">
        <v>23</v>
      </c>
      <c r="H345">
        <v>14.4</v>
      </c>
      <c r="I345">
        <v>16</v>
      </c>
    </row>
    <row r="346" spans="1:9" ht="14.25">
      <c r="A346">
        <v>65</v>
      </c>
      <c r="B346">
        <v>1</v>
      </c>
      <c r="C346" t="s">
        <v>0</v>
      </c>
      <c r="D346">
        <v>96.26</v>
      </c>
      <c r="E346">
        <v>3.51</v>
      </c>
      <c r="G346">
        <v>32</v>
      </c>
      <c r="I346">
        <v>25</v>
      </c>
    </row>
    <row r="347" spans="1:9" ht="14.25">
      <c r="A347">
        <v>65</v>
      </c>
      <c r="B347">
        <v>2</v>
      </c>
      <c r="C347" t="s">
        <v>0</v>
      </c>
      <c r="D347">
        <v>54.83</v>
      </c>
      <c r="E347">
        <v>6.35</v>
      </c>
      <c r="F347">
        <v>15</v>
      </c>
      <c r="G347">
        <v>18</v>
      </c>
      <c r="H347">
        <v>16.9</v>
      </c>
      <c r="I347">
        <v>19</v>
      </c>
    </row>
    <row r="348" spans="1:9" ht="14.25">
      <c r="A348">
        <v>65</v>
      </c>
      <c r="B348">
        <v>3</v>
      </c>
      <c r="C348" t="s">
        <v>2</v>
      </c>
      <c r="D348">
        <v>41.8</v>
      </c>
      <c r="E348">
        <v>8.14</v>
      </c>
      <c r="F348">
        <v>37.5</v>
      </c>
      <c r="G348">
        <v>39.5</v>
      </c>
      <c r="H348">
        <v>30.2</v>
      </c>
      <c r="I348">
        <v>31</v>
      </c>
    </row>
    <row r="349" spans="1:9" ht="14.25">
      <c r="A349">
        <v>65</v>
      </c>
      <c r="B349">
        <v>5</v>
      </c>
      <c r="C349" t="s">
        <v>0</v>
      </c>
      <c r="D349">
        <v>350.77</v>
      </c>
      <c r="E349">
        <v>3.82</v>
      </c>
      <c r="F349">
        <v>15</v>
      </c>
      <c r="G349">
        <v>18</v>
      </c>
      <c r="H349">
        <v>10.8</v>
      </c>
      <c r="I349">
        <v>12</v>
      </c>
    </row>
    <row r="350" spans="1:9" ht="14.25">
      <c r="A350">
        <v>65</v>
      </c>
      <c r="B350">
        <v>7</v>
      </c>
      <c r="C350" t="s">
        <v>2</v>
      </c>
      <c r="D350">
        <v>285.19</v>
      </c>
      <c r="E350">
        <v>5.58</v>
      </c>
      <c r="F350">
        <v>40.1</v>
      </c>
      <c r="G350">
        <v>42</v>
      </c>
      <c r="H350">
        <v>33.8</v>
      </c>
      <c r="I350">
        <v>35</v>
      </c>
    </row>
    <row r="351" spans="1:9" ht="14.25">
      <c r="A351">
        <v>65</v>
      </c>
      <c r="B351">
        <v>8</v>
      </c>
      <c r="C351" t="s">
        <v>1</v>
      </c>
      <c r="D351">
        <v>229.01</v>
      </c>
      <c r="E351">
        <v>8.53</v>
      </c>
      <c r="F351">
        <v>34.8</v>
      </c>
      <c r="G351">
        <v>37</v>
      </c>
      <c r="H351">
        <v>20</v>
      </c>
      <c r="I351">
        <v>21</v>
      </c>
    </row>
    <row r="352" spans="1:9" ht="14.25">
      <c r="A352">
        <v>65</v>
      </c>
      <c r="B352">
        <v>9</v>
      </c>
      <c r="C352" t="s">
        <v>2</v>
      </c>
      <c r="D352">
        <v>265.05</v>
      </c>
      <c r="E352">
        <v>11.29</v>
      </c>
      <c r="F352">
        <v>32.8</v>
      </c>
      <c r="G352">
        <v>35</v>
      </c>
      <c r="H352">
        <v>25.2</v>
      </c>
      <c r="I352">
        <v>26</v>
      </c>
    </row>
    <row r="353" spans="1:9" ht="14.25">
      <c r="A353">
        <v>65</v>
      </c>
      <c r="B353">
        <v>10</v>
      </c>
      <c r="C353" t="s">
        <v>2</v>
      </c>
      <c r="D353">
        <v>205.17</v>
      </c>
      <c r="E353">
        <v>5.44</v>
      </c>
      <c r="F353">
        <v>46.9</v>
      </c>
      <c r="G353">
        <v>48.5</v>
      </c>
      <c r="H353">
        <v>21.4</v>
      </c>
      <c r="I353">
        <v>22</v>
      </c>
    </row>
    <row r="354" spans="1:9" ht="14.25">
      <c r="A354">
        <v>65</v>
      </c>
      <c r="B354">
        <v>11</v>
      </c>
      <c r="C354" t="s">
        <v>0</v>
      </c>
      <c r="D354">
        <v>159.8</v>
      </c>
      <c r="E354">
        <v>6.56</v>
      </c>
      <c r="F354">
        <v>14.6</v>
      </c>
      <c r="G354">
        <v>17.5</v>
      </c>
      <c r="H354">
        <v>10.6</v>
      </c>
      <c r="I354">
        <v>12</v>
      </c>
    </row>
    <row r="355" spans="1:9" ht="14.25">
      <c r="A355">
        <v>65</v>
      </c>
      <c r="B355">
        <v>12</v>
      </c>
      <c r="C355" t="s">
        <v>2</v>
      </c>
      <c r="D355">
        <v>150.61</v>
      </c>
      <c r="E355">
        <v>9.44</v>
      </c>
      <c r="F355">
        <v>30.3</v>
      </c>
      <c r="G355">
        <v>32.5</v>
      </c>
      <c r="H355">
        <v>29.2</v>
      </c>
      <c r="I355">
        <v>30</v>
      </c>
    </row>
    <row r="356" spans="1:9" ht="14.25">
      <c r="A356">
        <v>65</v>
      </c>
      <c r="B356">
        <v>14</v>
      </c>
      <c r="C356" t="s">
        <v>2</v>
      </c>
      <c r="D356">
        <v>89.58</v>
      </c>
      <c r="E356">
        <v>7.13</v>
      </c>
      <c r="F356">
        <v>41.1</v>
      </c>
      <c r="G356">
        <v>43</v>
      </c>
      <c r="H356">
        <v>26.5</v>
      </c>
      <c r="I356">
        <v>27</v>
      </c>
    </row>
    <row r="357" spans="1:9" ht="14.25">
      <c r="A357">
        <v>65</v>
      </c>
      <c r="B357">
        <v>15</v>
      </c>
      <c r="C357" t="s">
        <v>3</v>
      </c>
      <c r="D357">
        <v>246.5</v>
      </c>
      <c r="E357">
        <v>5.35</v>
      </c>
      <c r="F357">
        <v>34.5</v>
      </c>
      <c r="G357">
        <v>37</v>
      </c>
      <c r="H357">
        <v>33.4</v>
      </c>
      <c r="I357">
        <v>34</v>
      </c>
    </row>
    <row r="358" spans="1:8" ht="14.25">
      <c r="A358">
        <v>65</v>
      </c>
      <c r="B358">
        <v>16</v>
      </c>
      <c r="C358" t="s">
        <v>4</v>
      </c>
      <c r="D358">
        <v>235.82</v>
      </c>
      <c r="E358">
        <v>12.16</v>
      </c>
      <c r="F358">
        <v>59.5</v>
      </c>
      <c r="H358">
        <v>35.5</v>
      </c>
    </row>
    <row r="359" spans="1:9" ht="14.25">
      <c r="A359">
        <v>65</v>
      </c>
      <c r="B359">
        <v>17</v>
      </c>
      <c r="C359" t="s">
        <v>4</v>
      </c>
      <c r="D359">
        <v>278.37</v>
      </c>
      <c r="E359">
        <v>9.09</v>
      </c>
      <c r="F359">
        <v>39.6</v>
      </c>
      <c r="G359">
        <v>46</v>
      </c>
      <c r="H359">
        <v>34.4</v>
      </c>
      <c r="I359">
        <v>35</v>
      </c>
    </row>
    <row r="360" spans="1:9" ht="14.25">
      <c r="A360">
        <v>65</v>
      </c>
      <c r="B360">
        <v>18</v>
      </c>
      <c r="C360" t="s">
        <v>0</v>
      </c>
      <c r="D360">
        <v>348</v>
      </c>
      <c r="E360">
        <v>3.47</v>
      </c>
      <c r="F360">
        <v>15</v>
      </c>
      <c r="G360">
        <v>18</v>
      </c>
      <c r="H360">
        <v>12.5</v>
      </c>
      <c r="I360">
        <v>14</v>
      </c>
    </row>
    <row r="361" spans="1:9" ht="14.25">
      <c r="A361">
        <v>65</v>
      </c>
      <c r="B361">
        <v>19</v>
      </c>
      <c r="C361" t="s">
        <v>0</v>
      </c>
      <c r="D361">
        <v>10.62</v>
      </c>
      <c r="E361">
        <v>4.11</v>
      </c>
      <c r="F361">
        <v>19.9</v>
      </c>
      <c r="G361">
        <v>23.5</v>
      </c>
      <c r="H361">
        <v>13.6</v>
      </c>
      <c r="I361">
        <v>15</v>
      </c>
    </row>
    <row r="362" spans="1:9" ht="14.25">
      <c r="A362">
        <v>65</v>
      </c>
      <c r="B362">
        <v>20</v>
      </c>
      <c r="C362" t="s">
        <v>4</v>
      </c>
      <c r="D362">
        <v>18.98</v>
      </c>
      <c r="E362">
        <v>9.37</v>
      </c>
      <c r="F362">
        <v>47.9</v>
      </c>
      <c r="G362">
        <v>54.5</v>
      </c>
      <c r="H362">
        <v>34.3</v>
      </c>
      <c r="I362">
        <v>35</v>
      </c>
    </row>
    <row r="363" spans="1:9" ht="14.25">
      <c r="A363">
        <v>65</v>
      </c>
      <c r="B363">
        <v>21</v>
      </c>
      <c r="C363" t="s">
        <v>4</v>
      </c>
      <c r="D363">
        <v>56.83</v>
      </c>
      <c r="E363">
        <v>8.47</v>
      </c>
      <c r="F363">
        <v>45.9</v>
      </c>
      <c r="G363">
        <v>52.5</v>
      </c>
      <c r="H363">
        <v>33.4</v>
      </c>
      <c r="I363">
        <v>34</v>
      </c>
    </row>
    <row r="364" spans="1:9" ht="14.25">
      <c r="A364">
        <v>65</v>
      </c>
      <c r="B364">
        <v>22</v>
      </c>
      <c r="C364" t="s">
        <v>4</v>
      </c>
      <c r="D364">
        <v>90.03</v>
      </c>
      <c r="E364">
        <v>5.7</v>
      </c>
      <c r="F364">
        <v>48.4</v>
      </c>
      <c r="G364">
        <v>55</v>
      </c>
      <c r="H364">
        <v>34.5</v>
      </c>
      <c r="I364">
        <v>35</v>
      </c>
    </row>
    <row r="365" spans="1:8" ht="14.25">
      <c r="A365">
        <v>65</v>
      </c>
      <c r="B365">
        <v>23</v>
      </c>
      <c r="C365" t="s">
        <v>4</v>
      </c>
      <c r="D365">
        <v>117.66</v>
      </c>
      <c r="E365">
        <v>12.5</v>
      </c>
      <c r="F365">
        <v>66</v>
      </c>
      <c r="H365">
        <v>36.8</v>
      </c>
    </row>
    <row r="366" spans="1:8" ht="14.25">
      <c r="A366">
        <v>65</v>
      </c>
      <c r="B366">
        <v>24</v>
      </c>
      <c r="C366" t="s">
        <v>4</v>
      </c>
      <c r="D366">
        <v>196.73</v>
      </c>
      <c r="E366">
        <v>12.28</v>
      </c>
      <c r="F366">
        <v>70.3</v>
      </c>
      <c r="H366">
        <v>36.8</v>
      </c>
    </row>
    <row r="367" spans="1:9" ht="14.25">
      <c r="A367">
        <v>65</v>
      </c>
      <c r="B367">
        <v>25</v>
      </c>
      <c r="C367" t="s">
        <v>1</v>
      </c>
      <c r="D367">
        <v>47.82</v>
      </c>
      <c r="E367">
        <v>7.32</v>
      </c>
      <c r="F367">
        <v>37.1</v>
      </c>
      <c r="G367">
        <v>39.3</v>
      </c>
      <c r="H367">
        <v>25.3</v>
      </c>
      <c r="I367">
        <v>26</v>
      </c>
    </row>
    <row r="368" spans="1:9" ht="14.25">
      <c r="A368">
        <v>65</v>
      </c>
      <c r="B368">
        <v>26</v>
      </c>
      <c r="C368" t="s">
        <v>2</v>
      </c>
      <c r="D368">
        <v>52.18</v>
      </c>
      <c r="E368">
        <v>10.01</v>
      </c>
      <c r="F368">
        <v>52.4</v>
      </c>
      <c r="G368">
        <v>53.5</v>
      </c>
      <c r="H368">
        <v>27.4</v>
      </c>
      <c r="I368">
        <v>28</v>
      </c>
    </row>
    <row r="369" spans="1:9" ht="14.25">
      <c r="A369">
        <v>65</v>
      </c>
      <c r="B369">
        <v>27</v>
      </c>
      <c r="C369" t="s">
        <v>1</v>
      </c>
      <c r="D369">
        <v>68.16</v>
      </c>
      <c r="E369">
        <v>9.9</v>
      </c>
      <c r="F369">
        <v>47.3</v>
      </c>
      <c r="G369">
        <v>49</v>
      </c>
      <c r="H369">
        <v>19.6</v>
      </c>
      <c r="I369">
        <v>20</v>
      </c>
    </row>
    <row r="370" spans="1:9" ht="14.25">
      <c r="A370">
        <v>65</v>
      </c>
      <c r="B370">
        <v>28</v>
      </c>
      <c r="C370" t="s">
        <v>5</v>
      </c>
      <c r="D370">
        <v>89.57</v>
      </c>
      <c r="E370">
        <v>6.57</v>
      </c>
      <c r="F370">
        <v>15.5</v>
      </c>
      <c r="G370">
        <v>18.5</v>
      </c>
      <c r="H370">
        <v>11</v>
      </c>
      <c r="I370">
        <v>12</v>
      </c>
    </row>
    <row r="371" spans="1:9" ht="14.25">
      <c r="A371">
        <v>65</v>
      </c>
      <c r="B371">
        <v>29</v>
      </c>
      <c r="C371" t="s">
        <v>0</v>
      </c>
      <c r="D371">
        <v>121.63</v>
      </c>
      <c r="E371">
        <v>11.17</v>
      </c>
      <c r="G371">
        <v>32.5</v>
      </c>
      <c r="I371">
        <v>23</v>
      </c>
    </row>
    <row r="372" spans="1:9" ht="14.25">
      <c r="A372">
        <v>65</v>
      </c>
      <c r="B372">
        <v>30</v>
      </c>
      <c r="C372" t="s">
        <v>1</v>
      </c>
      <c r="D372">
        <v>162.48</v>
      </c>
      <c r="E372">
        <v>11.13</v>
      </c>
      <c r="F372">
        <v>43.1</v>
      </c>
      <c r="G372">
        <v>45</v>
      </c>
      <c r="H372">
        <v>21.3</v>
      </c>
      <c r="I372">
        <v>22</v>
      </c>
    </row>
    <row r="373" spans="1:9" ht="14.25">
      <c r="A373">
        <v>65</v>
      </c>
      <c r="B373">
        <v>31</v>
      </c>
      <c r="C373" t="s">
        <v>1</v>
      </c>
      <c r="D373">
        <v>175.48</v>
      </c>
      <c r="E373">
        <v>7.54</v>
      </c>
      <c r="F373">
        <v>44.1</v>
      </c>
      <c r="G373">
        <v>46</v>
      </c>
      <c r="H373">
        <v>23.3</v>
      </c>
      <c r="I373">
        <v>24</v>
      </c>
    </row>
    <row r="374" spans="1:9" ht="14.25">
      <c r="A374">
        <v>65</v>
      </c>
      <c r="B374">
        <v>32</v>
      </c>
      <c r="C374" t="s">
        <v>1</v>
      </c>
      <c r="D374">
        <v>280</v>
      </c>
      <c r="E374">
        <v>5.41</v>
      </c>
      <c r="F374">
        <v>24.8</v>
      </c>
      <c r="G374">
        <v>27</v>
      </c>
      <c r="H374">
        <v>16</v>
      </c>
      <c r="I374">
        <v>17</v>
      </c>
    </row>
    <row r="375" spans="1:9" ht="14.25">
      <c r="A375">
        <v>65</v>
      </c>
      <c r="B375">
        <v>33</v>
      </c>
      <c r="C375" t="s">
        <v>1</v>
      </c>
      <c r="D375">
        <v>296.31</v>
      </c>
      <c r="E375">
        <v>6.94</v>
      </c>
      <c r="F375">
        <v>43.1</v>
      </c>
      <c r="G375">
        <v>45</v>
      </c>
      <c r="H375">
        <v>22.3</v>
      </c>
      <c r="I375">
        <v>23</v>
      </c>
    </row>
    <row r="376" spans="1:9" ht="14.25">
      <c r="A376">
        <v>65</v>
      </c>
      <c r="B376">
        <v>34</v>
      </c>
      <c r="C376" t="s">
        <v>1</v>
      </c>
      <c r="D376">
        <v>318.18</v>
      </c>
      <c r="E376">
        <v>6.36</v>
      </c>
      <c r="F376">
        <v>33.8</v>
      </c>
      <c r="G376">
        <v>36</v>
      </c>
      <c r="H376">
        <v>20.2</v>
      </c>
      <c r="I376">
        <v>21</v>
      </c>
    </row>
    <row r="377" spans="1:9" ht="14.25">
      <c r="A377">
        <v>65</v>
      </c>
      <c r="B377">
        <v>35</v>
      </c>
      <c r="C377" t="s">
        <v>1</v>
      </c>
      <c r="D377">
        <v>11.79</v>
      </c>
      <c r="E377">
        <v>9.66</v>
      </c>
      <c r="F377">
        <v>36.3</v>
      </c>
      <c r="G377">
        <v>38.5</v>
      </c>
      <c r="H377">
        <v>23.1</v>
      </c>
      <c r="I377">
        <v>24</v>
      </c>
    </row>
    <row r="378" spans="1:9" ht="14.25">
      <c r="A378">
        <v>65</v>
      </c>
      <c r="B378">
        <v>36</v>
      </c>
      <c r="C378" t="s">
        <v>1</v>
      </c>
      <c r="D378">
        <v>22.63</v>
      </c>
      <c r="E378">
        <v>9.66</v>
      </c>
      <c r="F378">
        <v>32.7</v>
      </c>
      <c r="G378">
        <v>35</v>
      </c>
      <c r="H378">
        <v>22.2</v>
      </c>
      <c r="I378">
        <v>23</v>
      </c>
    </row>
    <row r="379" spans="1:9" ht="14.25">
      <c r="A379">
        <v>71</v>
      </c>
      <c r="B379">
        <v>1</v>
      </c>
      <c r="C379" t="s">
        <v>1</v>
      </c>
      <c r="D379">
        <v>213.74</v>
      </c>
      <c r="E379">
        <v>5.03</v>
      </c>
      <c r="F379">
        <v>33.2</v>
      </c>
      <c r="G379">
        <v>35.5</v>
      </c>
      <c r="H379">
        <v>27.6</v>
      </c>
      <c r="I379">
        <v>29</v>
      </c>
    </row>
    <row r="380" spans="1:9" ht="14.25">
      <c r="A380">
        <v>71</v>
      </c>
      <c r="B380">
        <v>4</v>
      </c>
      <c r="C380" t="s">
        <v>0</v>
      </c>
      <c r="D380">
        <v>273.83</v>
      </c>
      <c r="E380">
        <v>3.5</v>
      </c>
      <c r="F380">
        <v>20.4</v>
      </c>
      <c r="G380">
        <v>24.1</v>
      </c>
      <c r="H380">
        <v>17.3</v>
      </c>
      <c r="I380">
        <v>19</v>
      </c>
    </row>
    <row r="381" spans="1:8" ht="14.25">
      <c r="A381">
        <v>71</v>
      </c>
      <c r="B381">
        <v>5</v>
      </c>
      <c r="C381" t="s">
        <v>0</v>
      </c>
      <c r="D381">
        <v>12.72</v>
      </c>
      <c r="E381">
        <v>8.48</v>
      </c>
      <c r="F381">
        <v>52.1</v>
      </c>
      <c r="H381">
        <v>37.4</v>
      </c>
    </row>
    <row r="382" spans="1:9" ht="14.25">
      <c r="A382">
        <v>71</v>
      </c>
      <c r="B382">
        <v>6</v>
      </c>
      <c r="C382" t="s">
        <v>1</v>
      </c>
      <c r="D382">
        <v>200.408</v>
      </c>
      <c r="E382">
        <v>5.92</v>
      </c>
      <c r="F382">
        <v>29.6</v>
      </c>
      <c r="G382">
        <v>31.9</v>
      </c>
      <c r="H382">
        <v>30.5</v>
      </c>
      <c r="I382">
        <v>32</v>
      </c>
    </row>
    <row r="383" spans="1:8" ht="14.25">
      <c r="A383">
        <v>71</v>
      </c>
      <c r="B383">
        <v>7</v>
      </c>
      <c r="C383" t="s">
        <v>1</v>
      </c>
      <c r="D383">
        <v>177.07</v>
      </c>
      <c r="E383">
        <v>11.95</v>
      </c>
      <c r="F383">
        <v>57.2</v>
      </c>
      <c r="H383">
        <v>39.2</v>
      </c>
    </row>
    <row r="384" spans="1:9" ht="14.25">
      <c r="A384">
        <v>71</v>
      </c>
      <c r="B384">
        <v>7</v>
      </c>
      <c r="C384" t="s">
        <v>7</v>
      </c>
      <c r="D384">
        <v>281.35</v>
      </c>
      <c r="E384">
        <v>2.47</v>
      </c>
      <c r="G384">
        <v>8.4</v>
      </c>
      <c r="I384">
        <v>9.4</v>
      </c>
    </row>
    <row r="385" spans="1:9" ht="14.25">
      <c r="A385">
        <v>72</v>
      </c>
      <c r="B385">
        <v>1</v>
      </c>
      <c r="C385" t="s">
        <v>0</v>
      </c>
      <c r="D385">
        <v>30.15</v>
      </c>
      <c r="E385">
        <v>6.5</v>
      </c>
      <c r="F385">
        <v>31.3</v>
      </c>
      <c r="G385">
        <v>35.8</v>
      </c>
      <c r="H385">
        <v>21.1</v>
      </c>
      <c r="I385">
        <v>22</v>
      </c>
    </row>
    <row r="386" spans="1:9" ht="14.25">
      <c r="A386">
        <v>72</v>
      </c>
      <c r="B386">
        <v>2</v>
      </c>
      <c r="C386" t="s">
        <v>0</v>
      </c>
      <c r="D386">
        <v>33.2</v>
      </c>
      <c r="E386">
        <v>9.44</v>
      </c>
      <c r="F386">
        <v>44.4</v>
      </c>
      <c r="G386">
        <v>49.15</v>
      </c>
      <c r="H386">
        <v>21.4</v>
      </c>
      <c r="I386">
        <v>22</v>
      </c>
    </row>
    <row r="387" spans="1:8" ht="14.25">
      <c r="A387">
        <v>72</v>
      </c>
      <c r="B387">
        <v>4</v>
      </c>
      <c r="C387" t="s">
        <v>2</v>
      </c>
      <c r="D387">
        <v>53.57</v>
      </c>
      <c r="E387">
        <v>9.94</v>
      </c>
      <c r="F387">
        <v>51.2</v>
      </c>
      <c r="H387">
        <v>20.8</v>
      </c>
    </row>
    <row r="388" spans="1:9" ht="14.25">
      <c r="A388">
        <v>72</v>
      </c>
      <c r="B388">
        <v>5</v>
      </c>
      <c r="C388" t="s">
        <v>2</v>
      </c>
      <c r="D388">
        <v>60.22</v>
      </c>
      <c r="E388">
        <v>4.78</v>
      </c>
      <c r="F388">
        <v>36.7</v>
      </c>
      <c r="G388">
        <v>38.8</v>
      </c>
      <c r="H388">
        <v>18.7</v>
      </c>
      <c r="I388">
        <v>19</v>
      </c>
    </row>
    <row r="389" spans="1:8" ht="14.25">
      <c r="A389">
        <v>72</v>
      </c>
      <c r="B389">
        <v>6</v>
      </c>
      <c r="C389" t="s">
        <v>2</v>
      </c>
      <c r="D389">
        <v>129.36</v>
      </c>
      <c r="E389">
        <v>8.56</v>
      </c>
      <c r="F389">
        <v>70</v>
      </c>
      <c r="H389">
        <v>22.9</v>
      </c>
    </row>
    <row r="390" spans="1:9" ht="14.25">
      <c r="A390">
        <v>72</v>
      </c>
      <c r="B390">
        <v>7</v>
      </c>
      <c r="C390" t="s">
        <v>0</v>
      </c>
      <c r="D390">
        <v>142.51</v>
      </c>
      <c r="E390">
        <v>2.21</v>
      </c>
      <c r="F390">
        <v>19.4</v>
      </c>
      <c r="G390">
        <v>23</v>
      </c>
      <c r="H390">
        <v>15.8</v>
      </c>
      <c r="I390">
        <v>17</v>
      </c>
    </row>
    <row r="391" spans="1:9" ht="14.25">
      <c r="A391">
        <v>72</v>
      </c>
      <c r="B391">
        <v>8</v>
      </c>
      <c r="C391" t="s">
        <v>3</v>
      </c>
      <c r="D391">
        <v>146.66</v>
      </c>
      <c r="E391">
        <v>11.53</v>
      </c>
      <c r="F391">
        <v>43.3</v>
      </c>
      <c r="G391">
        <v>45.5</v>
      </c>
      <c r="H391">
        <v>18.7</v>
      </c>
      <c r="I391">
        <v>19</v>
      </c>
    </row>
    <row r="392" spans="1:9" ht="14.25">
      <c r="A392">
        <v>72</v>
      </c>
      <c r="B392">
        <v>9</v>
      </c>
      <c r="C392" t="s">
        <v>0</v>
      </c>
      <c r="D392">
        <v>160.13</v>
      </c>
      <c r="E392">
        <v>10.01</v>
      </c>
      <c r="F392">
        <v>39.2</v>
      </c>
      <c r="G392">
        <v>44</v>
      </c>
      <c r="H392">
        <v>21.3</v>
      </c>
      <c r="I392">
        <v>22</v>
      </c>
    </row>
    <row r="393" spans="1:9" ht="14.25">
      <c r="A393">
        <v>72</v>
      </c>
      <c r="B393">
        <v>10</v>
      </c>
      <c r="C393" t="s">
        <v>2</v>
      </c>
      <c r="D393">
        <v>170.36</v>
      </c>
      <c r="E393">
        <v>7.82</v>
      </c>
      <c r="F393">
        <v>49.6</v>
      </c>
      <c r="G393">
        <v>51</v>
      </c>
      <c r="H393">
        <v>17.8</v>
      </c>
      <c r="I393">
        <v>18</v>
      </c>
    </row>
    <row r="394" spans="1:9" ht="14.25">
      <c r="A394">
        <v>72</v>
      </c>
      <c r="B394">
        <v>11</v>
      </c>
      <c r="C394" t="s">
        <v>0</v>
      </c>
      <c r="D394">
        <v>215.6</v>
      </c>
      <c r="E394">
        <v>6.71</v>
      </c>
      <c r="F394">
        <v>23.1</v>
      </c>
      <c r="G394">
        <v>27</v>
      </c>
      <c r="H394">
        <v>15.9</v>
      </c>
      <c r="I394">
        <v>17</v>
      </c>
    </row>
    <row r="395" spans="1:9" ht="14.25">
      <c r="A395">
        <v>72</v>
      </c>
      <c r="B395">
        <v>12</v>
      </c>
      <c r="C395" t="s">
        <v>2</v>
      </c>
      <c r="D395">
        <v>243.95</v>
      </c>
      <c r="E395">
        <v>3</v>
      </c>
      <c r="F395">
        <v>35.9</v>
      </c>
      <c r="G395">
        <v>38</v>
      </c>
      <c r="H395">
        <v>24.4</v>
      </c>
      <c r="I395">
        <v>25</v>
      </c>
    </row>
    <row r="396" spans="1:9" ht="14.25">
      <c r="A396">
        <v>72</v>
      </c>
      <c r="B396">
        <v>13</v>
      </c>
      <c r="C396" t="s">
        <v>2</v>
      </c>
      <c r="D396">
        <v>274.41</v>
      </c>
      <c r="E396">
        <v>12.36</v>
      </c>
      <c r="F396">
        <v>42.2</v>
      </c>
      <c r="G396">
        <v>44</v>
      </c>
      <c r="H396">
        <v>15.7</v>
      </c>
      <c r="I396">
        <v>16</v>
      </c>
    </row>
    <row r="397" spans="1:9" ht="14.25">
      <c r="A397">
        <v>72</v>
      </c>
      <c r="B397">
        <v>14</v>
      </c>
      <c r="C397" t="s">
        <v>2</v>
      </c>
      <c r="D397">
        <v>334.84</v>
      </c>
      <c r="E397">
        <v>10.08</v>
      </c>
      <c r="F397">
        <v>42.2</v>
      </c>
      <c r="G397">
        <v>44</v>
      </c>
      <c r="H397">
        <v>16.7</v>
      </c>
      <c r="I397">
        <v>17</v>
      </c>
    </row>
    <row r="398" spans="1:9" ht="14.25">
      <c r="A398">
        <v>73</v>
      </c>
      <c r="B398">
        <v>1</v>
      </c>
      <c r="C398" t="s">
        <v>0</v>
      </c>
      <c r="D398">
        <v>340.4</v>
      </c>
      <c r="E398">
        <v>2.66</v>
      </c>
      <c r="F398">
        <v>15.5</v>
      </c>
      <c r="G398">
        <v>18.5</v>
      </c>
      <c r="H398">
        <v>15.8</v>
      </c>
      <c r="I398">
        <v>17</v>
      </c>
    </row>
    <row r="399" spans="1:9" ht="14.25">
      <c r="A399">
        <v>73</v>
      </c>
      <c r="B399">
        <v>2</v>
      </c>
      <c r="C399" t="s">
        <v>1</v>
      </c>
      <c r="D399">
        <v>350.52</v>
      </c>
      <c r="E399">
        <v>4.81</v>
      </c>
      <c r="F399">
        <v>12.5</v>
      </c>
      <c r="G399">
        <v>14</v>
      </c>
      <c r="H399">
        <v>9.6</v>
      </c>
      <c r="I399">
        <v>10</v>
      </c>
    </row>
    <row r="400" spans="1:9" ht="14.25">
      <c r="A400">
        <v>73</v>
      </c>
      <c r="B400">
        <v>3</v>
      </c>
      <c r="C400" t="s">
        <v>1</v>
      </c>
      <c r="D400">
        <v>481</v>
      </c>
      <c r="E400">
        <v>8.26</v>
      </c>
      <c r="F400">
        <v>40.1</v>
      </c>
      <c r="G400">
        <v>42.2</v>
      </c>
      <c r="H400">
        <v>24.4</v>
      </c>
      <c r="I400">
        <v>25</v>
      </c>
    </row>
    <row r="401" spans="1:9" ht="14.25">
      <c r="A401">
        <v>73</v>
      </c>
      <c r="B401">
        <v>4</v>
      </c>
      <c r="C401" t="s">
        <v>0</v>
      </c>
      <c r="D401">
        <v>18.67</v>
      </c>
      <c r="E401">
        <v>10.27</v>
      </c>
      <c r="G401">
        <v>31</v>
      </c>
      <c r="I401">
        <v>16</v>
      </c>
    </row>
    <row r="402" spans="1:9" ht="14.25">
      <c r="A402">
        <v>73</v>
      </c>
      <c r="B402">
        <v>6</v>
      </c>
      <c r="C402" t="s">
        <v>1</v>
      </c>
      <c r="D402">
        <v>70.01</v>
      </c>
      <c r="E402">
        <v>12.4</v>
      </c>
      <c r="F402">
        <v>33.8</v>
      </c>
      <c r="G402">
        <v>36</v>
      </c>
      <c r="H402">
        <v>19.3</v>
      </c>
      <c r="I402">
        <v>20</v>
      </c>
    </row>
    <row r="403" spans="1:9" ht="14.25">
      <c r="A403">
        <v>73</v>
      </c>
      <c r="B403">
        <v>8</v>
      </c>
      <c r="C403" t="s">
        <v>1</v>
      </c>
      <c r="D403">
        <v>111.43</v>
      </c>
      <c r="E403">
        <v>9.14</v>
      </c>
      <c r="G403">
        <v>31</v>
      </c>
      <c r="I403">
        <v>18</v>
      </c>
    </row>
    <row r="404" spans="1:9" ht="14.25">
      <c r="A404">
        <v>73</v>
      </c>
      <c r="B404">
        <v>10</v>
      </c>
      <c r="C404" t="s">
        <v>1</v>
      </c>
      <c r="D404">
        <v>169.1</v>
      </c>
      <c r="E404">
        <v>10.43</v>
      </c>
      <c r="F404">
        <v>39.9</v>
      </c>
      <c r="G404">
        <v>42</v>
      </c>
      <c r="H404">
        <v>19.6</v>
      </c>
      <c r="I404">
        <v>20</v>
      </c>
    </row>
    <row r="405" spans="1:9" ht="14.25">
      <c r="A405">
        <v>73</v>
      </c>
      <c r="B405">
        <v>11</v>
      </c>
      <c r="C405" t="s">
        <v>0</v>
      </c>
      <c r="D405">
        <v>203.62</v>
      </c>
      <c r="E405">
        <v>2.54</v>
      </c>
      <c r="F405">
        <v>28.6</v>
      </c>
      <c r="G405">
        <v>33</v>
      </c>
      <c r="H405">
        <v>14.3</v>
      </c>
      <c r="I405">
        <v>15</v>
      </c>
    </row>
    <row r="406" spans="1:8" ht="14.25">
      <c r="A406">
        <v>73</v>
      </c>
      <c r="B406">
        <v>12</v>
      </c>
      <c r="C406" t="s">
        <v>2</v>
      </c>
      <c r="D406">
        <v>221.85</v>
      </c>
      <c r="E406">
        <v>6.83</v>
      </c>
      <c r="F406">
        <v>48.6</v>
      </c>
      <c r="H406">
        <v>18.7</v>
      </c>
    </row>
    <row r="407" spans="1:9" ht="14.25">
      <c r="A407">
        <v>73</v>
      </c>
      <c r="B407">
        <v>13</v>
      </c>
      <c r="C407" t="s">
        <v>2</v>
      </c>
      <c r="D407">
        <v>257.27</v>
      </c>
      <c r="E407">
        <v>8.76</v>
      </c>
      <c r="F407">
        <v>34.9</v>
      </c>
      <c r="G407">
        <v>37</v>
      </c>
      <c r="H407">
        <v>24.1</v>
      </c>
      <c r="I407">
        <v>25</v>
      </c>
    </row>
    <row r="408" spans="1:9" ht="14.25">
      <c r="A408">
        <v>73</v>
      </c>
      <c r="B408">
        <v>14</v>
      </c>
      <c r="C408" t="s">
        <v>1</v>
      </c>
      <c r="D408">
        <v>260.3</v>
      </c>
      <c r="E408">
        <v>12.27</v>
      </c>
      <c r="F408">
        <v>42</v>
      </c>
      <c r="G408">
        <v>44</v>
      </c>
      <c r="H408">
        <v>24.3</v>
      </c>
      <c r="I408">
        <v>25</v>
      </c>
    </row>
    <row r="409" spans="1:9" ht="14.25">
      <c r="A409">
        <v>73</v>
      </c>
      <c r="B409">
        <v>15</v>
      </c>
      <c r="C409" t="s">
        <v>1</v>
      </c>
      <c r="D409">
        <v>319.03</v>
      </c>
      <c r="E409">
        <v>8.19</v>
      </c>
      <c r="F409">
        <v>34.8</v>
      </c>
      <c r="G409">
        <v>37</v>
      </c>
      <c r="H409">
        <v>22.3</v>
      </c>
      <c r="I409">
        <v>23</v>
      </c>
    </row>
    <row r="410" spans="1:8" ht="14.25">
      <c r="A410">
        <v>74</v>
      </c>
      <c r="B410">
        <v>1</v>
      </c>
      <c r="C410" t="s">
        <v>0</v>
      </c>
      <c r="D410">
        <v>46.05</v>
      </c>
      <c r="E410">
        <v>6.73</v>
      </c>
      <c r="F410">
        <v>56.1</v>
      </c>
      <c r="H410">
        <v>18.5</v>
      </c>
    </row>
    <row r="411" spans="1:9" ht="14.25">
      <c r="A411">
        <v>74</v>
      </c>
      <c r="B411">
        <v>2</v>
      </c>
      <c r="C411" t="s">
        <v>2</v>
      </c>
      <c r="D411">
        <v>165.78</v>
      </c>
      <c r="E411">
        <v>5.94</v>
      </c>
      <c r="F411">
        <v>42.2</v>
      </c>
      <c r="G411">
        <v>44</v>
      </c>
      <c r="H411">
        <v>23.4</v>
      </c>
      <c r="I411">
        <v>24</v>
      </c>
    </row>
    <row r="412" spans="1:8" ht="14.25">
      <c r="A412">
        <v>74</v>
      </c>
      <c r="B412">
        <v>3</v>
      </c>
      <c r="C412" t="s">
        <v>0</v>
      </c>
      <c r="D412">
        <v>179.62</v>
      </c>
      <c r="E412">
        <v>12.16</v>
      </c>
      <c r="F412">
        <v>56.3</v>
      </c>
      <c r="H412">
        <v>24.3</v>
      </c>
    </row>
    <row r="413" spans="1:9" ht="14.25">
      <c r="A413">
        <v>74</v>
      </c>
      <c r="B413">
        <v>4</v>
      </c>
      <c r="C413" t="s">
        <v>1</v>
      </c>
      <c r="D413">
        <v>193.37</v>
      </c>
      <c r="E413">
        <v>4.19</v>
      </c>
      <c r="F413">
        <v>33.8</v>
      </c>
      <c r="G413">
        <v>36</v>
      </c>
      <c r="H413">
        <v>25.1</v>
      </c>
      <c r="I413">
        <v>26</v>
      </c>
    </row>
    <row r="414" spans="1:9" ht="14.25">
      <c r="A414">
        <v>74</v>
      </c>
      <c r="B414">
        <v>5</v>
      </c>
      <c r="C414" t="s">
        <v>0</v>
      </c>
      <c r="D414">
        <v>210.6</v>
      </c>
      <c r="E414">
        <v>5.79</v>
      </c>
      <c r="F414">
        <v>17.7</v>
      </c>
      <c r="G414">
        <v>21</v>
      </c>
      <c r="H414">
        <v>8.4</v>
      </c>
      <c r="I414">
        <v>9</v>
      </c>
    </row>
    <row r="415" spans="1:9" ht="14.25">
      <c r="A415">
        <v>74</v>
      </c>
      <c r="B415">
        <v>6</v>
      </c>
      <c r="C415" t="s">
        <v>0</v>
      </c>
      <c r="D415">
        <v>247.76</v>
      </c>
      <c r="E415">
        <v>12.5</v>
      </c>
      <c r="F415">
        <v>34.3</v>
      </c>
      <c r="G415">
        <v>39</v>
      </c>
      <c r="H415">
        <v>17.2</v>
      </c>
      <c r="I415">
        <v>18</v>
      </c>
    </row>
    <row r="416" spans="1:9" ht="14.25">
      <c r="A416">
        <v>74</v>
      </c>
      <c r="B416">
        <v>7</v>
      </c>
      <c r="C416" t="s">
        <v>2</v>
      </c>
      <c r="D416">
        <v>266.51</v>
      </c>
      <c r="E416">
        <v>8.32</v>
      </c>
      <c r="G416">
        <v>30</v>
      </c>
      <c r="I416">
        <v>27</v>
      </c>
    </row>
    <row r="417" spans="1:9" ht="14.25">
      <c r="A417">
        <v>74</v>
      </c>
      <c r="B417">
        <v>8</v>
      </c>
      <c r="C417" t="s">
        <v>0</v>
      </c>
      <c r="D417">
        <v>282.5</v>
      </c>
      <c r="E417">
        <v>5.34</v>
      </c>
      <c r="F417">
        <v>18.6</v>
      </c>
      <c r="G417">
        <v>22</v>
      </c>
      <c r="H417">
        <v>14.5</v>
      </c>
      <c r="I417">
        <v>16</v>
      </c>
    </row>
    <row r="418" spans="1:9" ht="14.25">
      <c r="A418">
        <v>74</v>
      </c>
      <c r="B418">
        <v>9</v>
      </c>
      <c r="C418" t="s">
        <v>0</v>
      </c>
      <c r="D418">
        <v>280.69</v>
      </c>
      <c r="E418">
        <v>11.16</v>
      </c>
      <c r="G418">
        <v>31</v>
      </c>
      <c r="I418">
        <v>17</v>
      </c>
    </row>
    <row r="419" spans="1:9" ht="14.25">
      <c r="A419">
        <v>74</v>
      </c>
      <c r="B419">
        <v>10</v>
      </c>
      <c r="C419" t="s">
        <v>2</v>
      </c>
      <c r="D419">
        <v>309.94</v>
      </c>
      <c r="E419">
        <v>11.45</v>
      </c>
      <c r="F419">
        <v>51.8</v>
      </c>
      <c r="G419">
        <v>53</v>
      </c>
      <c r="H419">
        <v>28.6</v>
      </c>
      <c r="I419">
        <v>29</v>
      </c>
    </row>
    <row r="420" spans="1:9" ht="14.25">
      <c r="A420">
        <v>74</v>
      </c>
      <c r="B420">
        <v>11</v>
      </c>
      <c r="C420" t="s">
        <v>0</v>
      </c>
      <c r="D420">
        <v>328.65</v>
      </c>
      <c r="E420">
        <v>6.85</v>
      </c>
      <c r="F420">
        <v>16.8</v>
      </c>
      <c r="G420">
        <v>20</v>
      </c>
      <c r="H420">
        <v>11.8</v>
      </c>
      <c r="I420">
        <v>13</v>
      </c>
    </row>
    <row r="421" spans="1:8" ht="14.25">
      <c r="A421">
        <v>74</v>
      </c>
      <c r="B421">
        <v>12</v>
      </c>
      <c r="C421" t="s">
        <v>2</v>
      </c>
      <c r="D421">
        <v>344.34</v>
      </c>
      <c r="E421">
        <v>9.5</v>
      </c>
      <c r="F421">
        <v>55.8</v>
      </c>
      <c r="H421">
        <v>31.6</v>
      </c>
    </row>
    <row r="422" spans="1:9" ht="14.25">
      <c r="A422">
        <v>75</v>
      </c>
      <c r="B422">
        <v>1</v>
      </c>
      <c r="C422" t="s">
        <v>2</v>
      </c>
      <c r="D422">
        <v>5.48</v>
      </c>
      <c r="E422">
        <v>3.14</v>
      </c>
      <c r="F422">
        <v>46.4</v>
      </c>
      <c r="G422">
        <v>48</v>
      </c>
      <c r="H422">
        <v>31.1</v>
      </c>
      <c r="I422">
        <v>32</v>
      </c>
    </row>
    <row r="423" spans="1:9" ht="14.25">
      <c r="A423">
        <v>75</v>
      </c>
      <c r="B423">
        <v>2</v>
      </c>
      <c r="C423" t="s">
        <v>7</v>
      </c>
      <c r="D423">
        <v>113.83</v>
      </c>
      <c r="E423">
        <v>6.84</v>
      </c>
      <c r="F423">
        <v>14.2</v>
      </c>
      <c r="G423">
        <v>17</v>
      </c>
      <c r="H423">
        <v>5.4</v>
      </c>
      <c r="I423">
        <v>6</v>
      </c>
    </row>
    <row r="424" spans="1:8" ht="14.25">
      <c r="A424">
        <v>75</v>
      </c>
      <c r="B424">
        <v>3</v>
      </c>
      <c r="C424" t="s">
        <v>2</v>
      </c>
      <c r="D424">
        <v>163.87</v>
      </c>
      <c r="E424">
        <v>12.3</v>
      </c>
      <c r="F424">
        <v>54.1</v>
      </c>
      <c r="H424">
        <v>30.6</v>
      </c>
    </row>
    <row r="425" spans="1:9" ht="14.25">
      <c r="A425">
        <v>75</v>
      </c>
      <c r="B425">
        <v>4</v>
      </c>
      <c r="C425" t="s">
        <v>1</v>
      </c>
      <c r="D425">
        <v>229.9</v>
      </c>
      <c r="E425">
        <v>10.56</v>
      </c>
      <c r="F425">
        <v>45.2</v>
      </c>
      <c r="G425">
        <v>47</v>
      </c>
      <c r="H425">
        <v>19.5</v>
      </c>
      <c r="I425">
        <v>20</v>
      </c>
    </row>
    <row r="426" spans="1:8" ht="14.25">
      <c r="A426">
        <v>75</v>
      </c>
      <c r="B426">
        <v>5</v>
      </c>
      <c r="C426" t="s">
        <v>2</v>
      </c>
      <c r="D426">
        <v>272.56</v>
      </c>
      <c r="E426">
        <v>3.89</v>
      </c>
      <c r="F426">
        <v>49.7</v>
      </c>
      <c r="H426">
        <v>29.4</v>
      </c>
    </row>
    <row r="427" spans="1:9" ht="14.25">
      <c r="A427">
        <v>75</v>
      </c>
      <c r="B427">
        <v>6</v>
      </c>
      <c r="C427" t="s">
        <v>1</v>
      </c>
      <c r="D427">
        <v>328.36</v>
      </c>
      <c r="E427">
        <v>10.75</v>
      </c>
      <c r="G427">
        <v>32</v>
      </c>
      <c r="I427">
        <v>18</v>
      </c>
    </row>
    <row r="428" spans="1:9" ht="14.25">
      <c r="A428">
        <v>75</v>
      </c>
      <c r="B428">
        <v>7</v>
      </c>
      <c r="C428" t="s">
        <v>0</v>
      </c>
      <c r="D428">
        <v>334.18</v>
      </c>
      <c r="E428">
        <v>5.7</v>
      </c>
      <c r="F428">
        <v>18.6</v>
      </c>
      <c r="G428">
        <v>22</v>
      </c>
      <c r="H428">
        <v>9.1</v>
      </c>
      <c r="I428">
        <v>10</v>
      </c>
    </row>
    <row r="429" spans="1:9" ht="14.25">
      <c r="A429">
        <v>75</v>
      </c>
      <c r="B429">
        <v>8</v>
      </c>
      <c r="C429" t="s">
        <v>1</v>
      </c>
      <c r="D429">
        <v>351.7</v>
      </c>
      <c r="E429">
        <v>12.53</v>
      </c>
      <c r="F429">
        <v>37.9</v>
      </c>
      <c r="G429">
        <v>40</v>
      </c>
      <c r="H429">
        <v>17.5</v>
      </c>
      <c r="I429">
        <v>18</v>
      </c>
    </row>
    <row r="430" spans="1:9" ht="14.25">
      <c r="A430">
        <v>81</v>
      </c>
      <c r="B430">
        <v>1</v>
      </c>
      <c r="C430" t="s">
        <v>2</v>
      </c>
      <c r="D430">
        <v>48.97</v>
      </c>
      <c r="E430">
        <v>2.89</v>
      </c>
      <c r="F430">
        <v>43.2</v>
      </c>
      <c r="G430">
        <v>45</v>
      </c>
      <c r="H430">
        <v>34.4</v>
      </c>
      <c r="I430">
        <v>35.2</v>
      </c>
    </row>
    <row r="431" spans="1:9" ht="14.25">
      <c r="A431">
        <v>81</v>
      </c>
      <c r="B431">
        <v>2</v>
      </c>
      <c r="C431" t="s">
        <v>5</v>
      </c>
      <c r="D431">
        <v>111.25</v>
      </c>
      <c r="E431">
        <v>2.75</v>
      </c>
      <c r="F431">
        <v>9</v>
      </c>
      <c r="G431">
        <v>11</v>
      </c>
      <c r="H431">
        <v>12.9</v>
      </c>
      <c r="I431">
        <v>13.2</v>
      </c>
    </row>
    <row r="432" spans="1:9" ht="14.25">
      <c r="A432">
        <v>81</v>
      </c>
      <c r="B432">
        <v>3</v>
      </c>
      <c r="C432" t="s">
        <v>0</v>
      </c>
      <c r="D432">
        <v>356.72</v>
      </c>
      <c r="E432">
        <v>2.43</v>
      </c>
      <c r="F432">
        <v>11.1</v>
      </c>
      <c r="G432">
        <v>13.5</v>
      </c>
      <c r="H432">
        <v>13.1</v>
      </c>
      <c r="I432">
        <v>14.8</v>
      </c>
    </row>
    <row r="433" spans="1:9" ht="14.25">
      <c r="A433">
        <v>81</v>
      </c>
      <c r="B433">
        <v>4</v>
      </c>
      <c r="C433" t="s">
        <v>5</v>
      </c>
      <c r="D433">
        <v>125.66</v>
      </c>
      <c r="E433">
        <v>3.57</v>
      </c>
      <c r="F433">
        <v>15.5</v>
      </c>
      <c r="G433">
        <v>18.5</v>
      </c>
      <c r="H433">
        <v>11.5</v>
      </c>
      <c r="I433">
        <v>12.6</v>
      </c>
    </row>
    <row r="434" spans="1:8" ht="14.25">
      <c r="A434">
        <v>81</v>
      </c>
      <c r="B434">
        <v>5</v>
      </c>
      <c r="C434" t="s">
        <v>4</v>
      </c>
      <c r="D434">
        <v>162.31</v>
      </c>
      <c r="E434">
        <v>6.02</v>
      </c>
      <c r="F434">
        <v>66.4</v>
      </c>
      <c r="H434">
        <v>40.8</v>
      </c>
    </row>
    <row r="435" spans="1:9" ht="14.25">
      <c r="A435">
        <v>81</v>
      </c>
      <c r="B435">
        <v>6</v>
      </c>
      <c r="C435" t="s">
        <v>5</v>
      </c>
      <c r="D435">
        <v>312.88</v>
      </c>
      <c r="E435">
        <v>4.2</v>
      </c>
      <c r="F435">
        <v>24.9</v>
      </c>
      <c r="G435">
        <v>29</v>
      </c>
      <c r="H435">
        <v>24.5</v>
      </c>
      <c r="I435">
        <v>26.5</v>
      </c>
    </row>
    <row r="436" spans="1:8" ht="14.25">
      <c r="A436">
        <v>81</v>
      </c>
      <c r="B436">
        <v>7</v>
      </c>
      <c r="C436" t="s">
        <v>4</v>
      </c>
      <c r="D436">
        <v>99.07</v>
      </c>
      <c r="E436">
        <v>7.13</v>
      </c>
      <c r="F436">
        <v>58.1</v>
      </c>
      <c r="H436">
        <v>39.4</v>
      </c>
    </row>
    <row r="437" spans="1:9" ht="14.25">
      <c r="A437">
        <v>81</v>
      </c>
      <c r="B437">
        <v>8</v>
      </c>
      <c r="C437" t="s">
        <v>5</v>
      </c>
      <c r="D437">
        <v>73.86</v>
      </c>
      <c r="E437">
        <v>6.99</v>
      </c>
      <c r="G437">
        <v>13</v>
      </c>
      <c r="I437">
        <v>14.8</v>
      </c>
    </row>
    <row r="438" spans="1:9" ht="14.25">
      <c r="A438">
        <v>81</v>
      </c>
      <c r="B438">
        <v>9</v>
      </c>
      <c r="C438" t="s">
        <v>2</v>
      </c>
      <c r="D438">
        <v>324.24</v>
      </c>
      <c r="E438">
        <v>7.57</v>
      </c>
      <c r="F438">
        <v>44.3</v>
      </c>
      <c r="G438">
        <v>46</v>
      </c>
      <c r="H438">
        <v>32</v>
      </c>
      <c r="I438">
        <v>33</v>
      </c>
    </row>
    <row r="439" spans="1:8" ht="14.25">
      <c r="A439">
        <v>81</v>
      </c>
      <c r="B439">
        <v>10</v>
      </c>
      <c r="C439" t="s">
        <v>4</v>
      </c>
      <c r="D439">
        <v>255.64</v>
      </c>
      <c r="E439">
        <v>7.99</v>
      </c>
      <c r="F439">
        <v>63.2</v>
      </c>
      <c r="H439">
        <v>41.1</v>
      </c>
    </row>
    <row r="440" spans="1:9" ht="14.25">
      <c r="A440">
        <v>81</v>
      </c>
      <c r="B440">
        <v>10</v>
      </c>
      <c r="C440" t="s">
        <v>5</v>
      </c>
      <c r="D440">
        <v>266.48</v>
      </c>
      <c r="E440">
        <v>2.41</v>
      </c>
      <c r="G440">
        <v>7.9</v>
      </c>
      <c r="I440">
        <v>9.1</v>
      </c>
    </row>
    <row r="441" spans="1:8" ht="14.25">
      <c r="A441">
        <v>82</v>
      </c>
      <c r="B441">
        <v>1</v>
      </c>
      <c r="C441" t="s">
        <v>4</v>
      </c>
      <c r="D441">
        <v>67.7</v>
      </c>
      <c r="E441">
        <v>3.54</v>
      </c>
      <c r="F441">
        <v>55.6</v>
      </c>
      <c r="H441">
        <v>36.2</v>
      </c>
    </row>
    <row r="442" spans="1:9" ht="14.25">
      <c r="A442">
        <v>82</v>
      </c>
      <c r="B442">
        <v>2</v>
      </c>
      <c r="C442" t="s">
        <v>5</v>
      </c>
      <c r="D442">
        <v>240.17</v>
      </c>
      <c r="E442">
        <v>4.38</v>
      </c>
      <c r="F442">
        <v>14.2</v>
      </c>
      <c r="G442">
        <v>17</v>
      </c>
      <c r="H442">
        <v>16</v>
      </c>
      <c r="I442">
        <v>17.8</v>
      </c>
    </row>
    <row r="443" spans="1:9" ht="14.25">
      <c r="A443">
        <v>82</v>
      </c>
      <c r="B443">
        <v>3</v>
      </c>
      <c r="C443" t="s">
        <v>0</v>
      </c>
      <c r="D443">
        <v>133.92</v>
      </c>
      <c r="E443">
        <v>5.88</v>
      </c>
      <c r="F443">
        <v>18.6</v>
      </c>
      <c r="G443">
        <v>22</v>
      </c>
      <c r="H443">
        <v>13.2</v>
      </c>
      <c r="I443">
        <v>14.2</v>
      </c>
    </row>
    <row r="444" spans="1:9" ht="14.25">
      <c r="A444">
        <v>82</v>
      </c>
      <c r="B444">
        <v>4</v>
      </c>
      <c r="C444" t="s">
        <v>2</v>
      </c>
      <c r="D444">
        <v>109</v>
      </c>
      <c r="E444">
        <v>7.92</v>
      </c>
      <c r="F444">
        <v>35.4</v>
      </c>
      <c r="G444">
        <v>37.5</v>
      </c>
      <c r="H444">
        <v>32.4</v>
      </c>
      <c r="I444">
        <v>33.1</v>
      </c>
    </row>
    <row r="445" spans="1:9" ht="14.25">
      <c r="A445">
        <v>82</v>
      </c>
      <c r="B445">
        <v>5</v>
      </c>
      <c r="C445" t="s">
        <v>3</v>
      </c>
      <c r="D445">
        <v>96.86</v>
      </c>
      <c r="E445">
        <v>11.67</v>
      </c>
      <c r="G445">
        <v>30.5</v>
      </c>
      <c r="I445">
        <v>33.8</v>
      </c>
    </row>
    <row r="446" spans="1:9" ht="14.25">
      <c r="A446">
        <v>82</v>
      </c>
      <c r="B446">
        <v>6</v>
      </c>
      <c r="C446" t="s">
        <v>2</v>
      </c>
      <c r="D446">
        <v>164.72</v>
      </c>
      <c r="E446">
        <v>8.72</v>
      </c>
      <c r="F446">
        <v>44.5</v>
      </c>
      <c r="G446">
        <v>46.2</v>
      </c>
      <c r="H446">
        <v>32.2</v>
      </c>
      <c r="I446">
        <v>32.8</v>
      </c>
    </row>
    <row r="447" spans="1:9" ht="14.25">
      <c r="A447">
        <v>82</v>
      </c>
      <c r="B447">
        <v>7</v>
      </c>
      <c r="C447" t="s">
        <v>3</v>
      </c>
      <c r="D447">
        <v>79.81</v>
      </c>
      <c r="E447">
        <v>11.54</v>
      </c>
      <c r="F447">
        <v>32.5</v>
      </c>
      <c r="G447">
        <v>35</v>
      </c>
      <c r="H447">
        <v>35.1</v>
      </c>
      <c r="I447">
        <v>35.8</v>
      </c>
    </row>
    <row r="448" spans="1:9" ht="14.25">
      <c r="A448">
        <v>82</v>
      </c>
      <c r="B448">
        <v>8</v>
      </c>
      <c r="C448" t="s">
        <v>0</v>
      </c>
      <c r="D448">
        <v>57.53</v>
      </c>
      <c r="E448">
        <v>11.33</v>
      </c>
      <c r="F448">
        <v>40.2</v>
      </c>
      <c r="G448">
        <v>45</v>
      </c>
      <c r="H448">
        <v>28.9</v>
      </c>
      <c r="I448">
        <v>30</v>
      </c>
    </row>
    <row r="449" spans="1:9" ht="14.25">
      <c r="A449">
        <v>82</v>
      </c>
      <c r="B449">
        <v>9</v>
      </c>
      <c r="C449" t="s">
        <v>3</v>
      </c>
      <c r="D449">
        <v>19.88</v>
      </c>
      <c r="E449">
        <v>8.75</v>
      </c>
      <c r="F449">
        <v>38.6</v>
      </c>
      <c r="G449">
        <v>41</v>
      </c>
      <c r="H449">
        <v>37.6</v>
      </c>
      <c r="I449">
        <v>38.6</v>
      </c>
    </row>
    <row r="450" spans="1:9" ht="14.25">
      <c r="A450">
        <v>82</v>
      </c>
      <c r="B450">
        <v>10</v>
      </c>
      <c r="C450" t="s">
        <v>3</v>
      </c>
      <c r="D450">
        <v>336.14</v>
      </c>
      <c r="E450">
        <v>9.4</v>
      </c>
      <c r="F450">
        <v>40.7</v>
      </c>
      <c r="G450">
        <v>43</v>
      </c>
      <c r="H450">
        <v>35.6</v>
      </c>
      <c r="I450">
        <v>36.4</v>
      </c>
    </row>
    <row r="451" spans="1:9" ht="14.25">
      <c r="A451">
        <v>82</v>
      </c>
      <c r="B451">
        <v>11</v>
      </c>
      <c r="C451" t="s">
        <v>0</v>
      </c>
      <c r="D451">
        <v>312.23</v>
      </c>
      <c r="E451">
        <v>8.45</v>
      </c>
      <c r="F451">
        <v>32.4</v>
      </c>
      <c r="G451">
        <v>37</v>
      </c>
      <c r="H451">
        <v>24.7</v>
      </c>
      <c r="I451">
        <v>26.2</v>
      </c>
    </row>
    <row r="452" spans="1:9" ht="14.25">
      <c r="A452">
        <v>82</v>
      </c>
      <c r="B452">
        <v>12</v>
      </c>
      <c r="C452" t="s">
        <v>2</v>
      </c>
      <c r="D452">
        <v>239.69</v>
      </c>
      <c r="E452">
        <v>12.19</v>
      </c>
      <c r="F452">
        <v>35.4</v>
      </c>
      <c r="G452">
        <v>37.5</v>
      </c>
      <c r="H452">
        <v>32.1</v>
      </c>
      <c r="I452">
        <v>33.2</v>
      </c>
    </row>
    <row r="453" spans="1:9" ht="14.25">
      <c r="A453">
        <v>83</v>
      </c>
      <c r="B453">
        <v>1</v>
      </c>
      <c r="C453" t="s">
        <v>0</v>
      </c>
      <c r="D453">
        <v>325.34</v>
      </c>
      <c r="E453">
        <v>4.15</v>
      </c>
      <c r="G453">
        <v>12</v>
      </c>
      <c r="I453">
        <v>8.8</v>
      </c>
    </row>
    <row r="454" spans="1:9" ht="14.25">
      <c r="A454">
        <v>83</v>
      </c>
      <c r="B454">
        <v>2</v>
      </c>
      <c r="C454" t="s">
        <v>1</v>
      </c>
      <c r="D454">
        <v>23.45</v>
      </c>
      <c r="E454">
        <v>3.5</v>
      </c>
      <c r="F454">
        <v>33.8</v>
      </c>
      <c r="G454">
        <v>36</v>
      </c>
      <c r="H454">
        <v>22.6</v>
      </c>
      <c r="I454">
        <v>23.4</v>
      </c>
    </row>
    <row r="455" spans="1:9" ht="14.25">
      <c r="A455">
        <v>83</v>
      </c>
      <c r="B455">
        <v>3</v>
      </c>
      <c r="C455" t="s">
        <v>1</v>
      </c>
      <c r="D455">
        <v>124.16</v>
      </c>
      <c r="E455">
        <v>6.42</v>
      </c>
      <c r="F455">
        <v>37.3</v>
      </c>
      <c r="G455">
        <v>39.5</v>
      </c>
      <c r="H455">
        <v>23.1</v>
      </c>
      <c r="I455">
        <v>23.8</v>
      </c>
    </row>
    <row r="456" spans="1:9" ht="14.25">
      <c r="A456">
        <v>83</v>
      </c>
      <c r="B456">
        <v>4</v>
      </c>
      <c r="C456" t="s">
        <v>1</v>
      </c>
      <c r="D456">
        <v>278.87</v>
      </c>
      <c r="E456">
        <v>5.55</v>
      </c>
      <c r="F456">
        <v>38.4</v>
      </c>
      <c r="G456">
        <v>40.5</v>
      </c>
      <c r="H456">
        <v>25.7</v>
      </c>
      <c r="I456">
        <v>26.4</v>
      </c>
    </row>
    <row r="457" spans="1:9" ht="14.25">
      <c r="A457">
        <v>83</v>
      </c>
      <c r="B457">
        <v>5</v>
      </c>
      <c r="C457" t="s">
        <v>1</v>
      </c>
      <c r="D457">
        <v>182.02</v>
      </c>
      <c r="E457">
        <v>9.26</v>
      </c>
      <c r="F457">
        <v>42.5</v>
      </c>
      <c r="G457">
        <v>44.5</v>
      </c>
      <c r="H457">
        <v>17.4</v>
      </c>
      <c r="I457">
        <v>17.8</v>
      </c>
    </row>
    <row r="458" spans="1:9" ht="14.25">
      <c r="A458">
        <v>83</v>
      </c>
      <c r="B458">
        <v>6</v>
      </c>
      <c r="C458" t="s">
        <v>1</v>
      </c>
      <c r="D458">
        <v>140.22</v>
      </c>
      <c r="E458">
        <v>9.63</v>
      </c>
      <c r="F458">
        <v>38.9</v>
      </c>
      <c r="G458">
        <v>41</v>
      </c>
      <c r="H458">
        <v>22.1</v>
      </c>
      <c r="I458">
        <v>22.6</v>
      </c>
    </row>
    <row r="459" spans="1:9" ht="14.25">
      <c r="A459">
        <v>83</v>
      </c>
      <c r="B459">
        <v>7</v>
      </c>
      <c r="C459" t="s">
        <v>1</v>
      </c>
      <c r="D459">
        <v>91.52</v>
      </c>
      <c r="E459">
        <v>9.79</v>
      </c>
      <c r="F459">
        <v>39.4</v>
      </c>
      <c r="G459">
        <v>41.5</v>
      </c>
      <c r="H459">
        <v>23.1</v>
      </c>
      <c r="I459">
        <v>23.8</v>
      </c>
    </row>
    <row r="460" spans="1:9" ht="14.25">
      <c r="A460">
        <v>83</v>
      </c>
      <c r="B460">
        <v>8</v>
      </c>
      <c r="C460" t="s">
        <v>1</v>
      </c>
      <c r="D460">
        <v>97.13</v>
      </c>
      <c r="E460">
        <v>11.59</v>
      </c>
      <c r="F460">
        <v>36.8</v>
      </c>
      <c r="G460">
        <v>39</v>
      </c>
      <c r="H460">
        <v>24.7</v>
      </c>
      <c r="I460">
        <v>25.4</v>
      </c>
    </row>
    <row r="461" spans="1:9" ht="14.25">
      <c r="A461">
        <v>83</v>
      </c>
      <c r="B461">
        <v>9</v>
      </c>
      <c r="C461" t="s">
        <v>1</v>
      </c>
      <c r="D461">
        <v>18.83</v>
      </c>
      <c r="E461">
        <v>7.83</v>
      </c>
      <c r="G461">
        <v>30</v>
      </c>
      <c r="I461">
        <v>25.8</v>
      </c>
    </row>
    <row r="462" spans="1:9" ht="14.25">
      <c r="A462">
        <v>83</v>
      </c>
      <c r="B462">
        <v>10</v>
      </c>
      <c r="C462" t="s">
        <v>1</v>
      </c>
      <c r="D462">
        <v>345.83</v>
      </c>
      <c r="E462">
        <v>9.51</v>
      </c>
      <c r="F462">
        <v>32.7</v>
      </c>
      <c r="G462">
        <v>35</v>
      </c>
      <c r="H462">
        <v>25</v>
      </c>
      <c r="I462">
        <v>25.8</v>
      </c>
    </row>
    <row r="463" spans="1:9" ht="14.25">
      <c r="A463">
        <v>83</v>
      </c>
      <c r="B463">
        <v>11</v>
      </c>
      <c r="C463" t="s">
        <v>1</v>
      </c>
      <c r="D463">
        <v>320.52</v>
      </c>
      <c r="E463">
        <v>12.08</v>
      </c>
      <c r="G463">
        <v>31.5</v>
      </c>
      <c r="I463">
        <v>25</v>
      </c>
    </row>
    <row r="464" spans="1:9" ht="14.25">
      <c r="A464">
        <v>83</v>
      </c>
      <c r="B464">
        <v>12</v>
      </c>
      <c r="C464" t="s">
        <v>1</v>
      </c>
      <c r="D464">
        <v>271.52</v>
      </c>
      <c r="E464">
        <v>11.9</v>
      </c>
      <c r="G464">
        <v>30</v>
      </c>
      <c r="I464">
        <v>26.5</v>
      </c>
    </row>
    <row r="465" spans="1:9" ht="14.25">
      <c r="A465">
        <v>84</v>
      </c>
      <c r="B465">
        <v>1</v>
      </c>
      <c r="C465" t="s">
        <v>2</v>
      </c>
      <c r="D465">
        <v>207.32</v>
      </c>
      <c r="E465">
        <v>7.24</v>
      </c>
      <c r="F465">
        <v>43.2</v>
      </c>
      <c r="G465">
        <v>45</v>
      </c>
      <c r="H465">
        <v>30.9</v>
      </c>
      <c r="I465">
        <v>31.6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19.140625" style="3" customWidth="1"/>
    <col min="5" max="5" width="16.7109375" style="3" bestFit="1" customWidth="1"/>
    <col min="6" max="16384" width="8.8515625" style="3" customWidth="1"/>
  </cols>
  <sheetData>
    <row r="1" spans="1:5" ht="18">
      <c r="A1" s="2" t="s">
        <v>8</v>
      </c>
      <c r="B1" s="2" t="s">
        <v>26</v>
      </c>
      <c r="C1" s="2" t="s">
        <v>27</v>
      </c>
      <c r="D1" s="2" t="s">
        <v>28</v>
      </c>
      <c r="E1" s="2" t="s">
        <v>9</v>
      </c>
    </row>
    <row r="2" spans="1:5" ht="15">
      <c r="A2" s="1">
        <v>11</v>
      </c>
      <c r="B2" s="5"/>
      <c r="C2" s="5"/>
      <c r="D2" s="5"/>
      <c r="E2" s="5"/>
    </row>
    <row r="3" spans="1:5" ht="15">
      <c r="A3" s="1">
        <v>12</v>
      </c>
      <c r="B3" s="5"/>
      <c r="C3" s="5"/>
      <c r="D3" s="5"/>
      <c r="E3" s="5"/>
    </row>
    <row r="4" spans="1:5" ht="15">
      <c r="A4" s="1">
        <v>13</v>
      </c>
      <c r="B4" s="5"/>
      <c r="C4" s="5"/>
      <c r="D4" s="5"/>
      <c r="E4" s="5"/>
    </row>
    <row r="5" spans="1:5" ht="15">
      <c r="A5" s="1">
        <v>14</v>
      </c>
      <c r="B5" s="5"/>
      <c r="C5" s="5"/>
      <c r="D5" s="5"/>
      <c r="E5" s="5"/>
    </row>
    <row r="6" spans="1:5" ht="15">
      <c r="A6" s="1">
        <v>15</v>
      </c>
      <c r="B6" s="5"/>
      <c r="C6" s="5"/>
      <c r="D6" s="5"/>
      <c r="E6" s="5"/>
    </row>
    <row r="7" spans="1:5" ht="15">
      <c r="A7" s="1">
        <v>16</v>
      </c>
      <c r="B7" s="5"/>
      <c r="C7" s="5"/>
      <c r="D7" s="5"/>
      <c r="E7" s="5"/>
    </row>
    <row r="8" spans="1:5" ht="15">
      <c r="A8" s="1">
        <v>21</v>
      </c>
      <c r="B8" s="5"/>
      <c r="C8" s="5"/>
      <c r="D8" s="5"/>
      <c r="E8" s="5"/>
    </row>
    <row r="9" spans="1:5" ht="15">
      <c r="A9" s="1">
        <v>22</v>
      </c>
      <c r="B9" s="5"/>
      <c r="C9" s="5"/>
      <c r="D9" s="5"/>
      <c r="E9" s="5"/>
    </row>
    <row r="10" spans="1:5" ht="15">
      <c r="A10" s="1">
        <v>23</v>
      </c>
      <c r="B10" s="5"/>
      <c r="C10" s="5"/>
      <c r="D10" s="5"/>
      <c r="E10" s="5"/>
    </row>
    <row r="11" spans="1:5" ht="15">
      <c r="A11" s="1">
        <v>24</v>
      </c>
      <c r="B11" s="5"/>
      <c r="C11" s="5"/>
      <c r="D11" s="5"/>
      <c r="E11" s="5"/>
    </row>
    <row r="12" spans="1:5" ht="15">
      <c r="A12" s="1">
        <v>25</v>
      </c>
      <c r="B12" s="5"/>
      <c r="C12" s="5"/>
      <c r="D12" s="5"/>
      <c r="E12" s="5"/>
    </row>
    <row r="13" spans="1:5" ht="15">
      <c r="A13" s="1">
        <v>31</v>
      </c>
      <c r="B13" s="5"/>
      <c r="C13" s="5"/>
      <c r="D13" s="5"/>
      <c r="E13" s="5"/>
    </row>
    <row r="14" spans="1:5" ht="15">
      <c r="A14" s="1">
        <v>32</v>
      </c>
      <c r="B14" s="5"/>
      <c r="C14" s="5"/>
      <c r="D14" s="5"/>
      <c r="E14" s="5"/>
    </row>
    <row r="15" spans="1:5" ht="15">
      <c r="A15" s="1">
        <v>33</v>
      </c>
      <c r="B15" s="5"/>
      <c r="C15" s="5"/>
      <c r="D15" s="5"/>
      <c r="E15" s="5"/>
    </row>
    <row r="16" spans="1:5" ht="15">
      <c r="A16" s="1">
        <v>34</v>
      </c>
      <c r="B16" s="5"/>
      <c r="C16" s="5"/>
      <c r="D16" s="5"/>
      <c r="E16" s="5"/>
    </row>
    <row r="17" spans="1:5" ht="15">
      <c r="A17" s="1">
        <v>35</v>
      </c>
      <c r="B17" s="5"/>
      <c r="C17" s="5"/>
      <c r="D17" s="5"/>
      <c r="E17" s="5"/>
    </row>
    <row r="18" spans="1:5" ht="15">
      <c r="A18" s="1">
        <v>36</v>
      </c>
      <c r="B18" s="5"/>
      <c r="C18" s="5"/>
      <c r="D18" s="5"/>
      <c r="E18" s="5"/>
    </row>
    <row r="19" spans="1:5" ht="15">
      <c r="A19" s="1">
        <v>41</v>
      </c>
      <c r="B19" s="5"/>
      <c r="C19" s="5"/>
      <c r="D19" s="5"/>
      <c r="E19" s="5"/>
    </row>
    <row r="20" spans="1:5" ht="15">
      <c r="A20" s="1">
        <v>42</v>
      </c>
      <c r="B20" s="5"/>
      <c r="C20" s="5"/>
      <c r="D20" s="5"/>
      <c r="E20" s="5"/>
    </row>
    <row r="21" spans="1:5" ht="15">
      <c r="A21" s="1">
        <v>43</v>
      </c>
      <c r="B21" s="5"/>
      <c r="C21" s="5"/>
      <c r="D21" s="5"/>
      <c r="E21" s="5"/>
    </row>
    <row r="22" spans="1:5" ht="15">
      <c r="A22" s="1">
        <v>44</v>
      </c>
      <c r="B22" s="5"/>
      <c r="C22" s="5"/>
      <c r="D22" s="5"/>
      <c r="E22" s="5"/>
    </row>
    <row r="23" spans="1:5" ht="15">
      <c r="A23" s="1">
        <v>45</v>
      </c>
      <c r="B23" s="5"/>
      <c r="C23" s="5"/>
      <c r="D23" s="5"/>
      <c r="E23" s="5"/>
    </row>
    <row r="24" spans="1:5" ht="15">
      <c r="A24" s="1">
        <v>51</v>
      </c>
      <c r="B24" s="5"/>
      <c r="C24" s="5"/>
      <c r="D24" s="5"/>
      <c r="E24" s="5"/>
    </row>
    <row r="25" spans="1:5" ht="15">
      <c r="A25" s="1">
        <v>52</v>
      </c>
      <c r="B25" s="5"/>
      <c r="C25" s="5"/>
      <c r="D25" s="5"/>
      <c r="E25" s="5"/>
    </row>
    <row r="26" spans="1:5" ht="15">
      <c r="A26" s="1">
        <v>53</v>
      </c>
      <c r="B26" s="5"/>
      <c r="C26" s="5"/>
      <c r="D26" s="5"/>
      <c r="E26" s="5"/>
    </row>
    <row r="27" spans="1:5" ht="15">
      <c r="A27" s="1">
        <v>54</v>
      </c>
      <c r="B27" s="5"/>
      <c r="C27" s="5"/>
      <c r="D27" s="5"/>
      <c r="E27" s="5"/>
    </row>
    <row r="28" spans="1:5" ht="15">
      <c r="A28" s="1">
        <v>55</v>
      </c>
      <c r="B28" s="5"/>
      <c r="C28" s="5"/>
      <c r="D28" s="5"/>
      <c r="E28" s="5"/>
    </row>
    <row r="29" spans="1:5" ht="15">
      <c r="A29" s="1">
        <v>56</v>
      </c>
      <c r="B29" s="5"/>
      <c r="C29" s="5"/>
      <c r="D29" s="5"/>
      <c r="E29" s="5"/>
    </row>
    <row r="30" spans="1:5" ht="15">
      <c r="A30" s="1">
        <v>61</v>
      </c>
      <c r="B30" s="5"/>
      <c r="C30" s="5"/>
      <c r="D30" s="5"/>
      <c r="E30" s="5"/>
    </row>
    <row r="31" spans="1:5" ht="15">
      <c r="A31" s="1">
        <v>62</v>
      </c>
      <c r="B31" s="5"/>
      <c r="C31" s="5"/>
      <c r="D31" s="5"/>
      <c r="E31" s="5"/>
    </row>
    <row r="32" spans="1:5" ht="15">
      <c r="A32" s="1">
        <v>63</v>
      </c>
      <c r="B32" s="5"/>
      <c r="C32" s="5"/>
      <c r="D32" s="5"/>
      <c r="E32" s="5"/>
    </row>
    <row r="33" spans="1:5" ht="15">
      <c r="A33" s="1">
        <v>64</v>
      </c>
      <c r="B33" s="5"/>
      <c r="C33" s="5"/>
      <c r="D33" s="5"/>
      <c r="E33" s="5"/>
    </row>
    <row r="34" spans="1:5" ht="15">
      <c r="A34" s="1">
        <v>65</v>
      </c>
      <c r="B34" s="5"/>
      <c r="C34" s="5"/>
      <c r="D34" s="5"/>
      <c r="E34" s="5"/>
    </row>
    <row r="35" spans="1:5" ht="15">
      <c r="A35" s="1">
        <v>71</v>
      </c>
      <c r="B35" s="5"/>
      <c r="C35" s="5"/>
      <c r="D35" s="5"/>
      <c r="E35" s="5"/>
    </row>
    <row r="36" spans="1:5" ht="15">
      <c r="A36" s="1">
        <v>72</v>
      </c>
      <c r="B36" s="5"/>
      <c r="C36" s="5"/>
      <c r="D36" s="5"/>
      <c r="E36" s="5"/>
    </row>
    <row r="37" spans="1:5" ht="15">
      <c r="A37" s="1">
        <v>73</v>
      </c>
      <c r="B37" s="5"/>
      <c r="C37" s="5"/>
      <c r="D37" s="5"/>
      <c r="E37" s="5"/>
    </row>
    <row r="38" spans="1:5" ht="15">
      <c r="A38" s="1">
        <v>74</v>
      </c>
      <c r="B38" s="5"/>
      <c r="C38" s="5"/>
      <c r="D38" s="5"/>
      <c r="E38" s="5"/>
    </row>
    <row r="39" spans="1:5" ht="15">
      <c r="A39" s="1">
        <v>75</v>
      </c>
      <c r="B39" s="5"/>
      <c r="C39" s="5"/>
      <c r="D39" s="5"/>
      <c r="E39" s="5"/>
    </row>
    <row r="40" spans="1:5" ht="15">
      <c r="A40" s="1">
        <v>81</v>
      </c>
      <c r="B40" s="5"/>
      <c r="C40" s="5"/>
      <c r="D40" s="5"/>
      <c r="E40" s="5"/>
    </row>
    <row r="41" spans="1:5" ht="15">
      <c r="A41" s="1">
        <v>82</v>
      </c>
      <c r="B41" s="5"/>
      <c r="C41" s="5"/>
      <c r="D41" s="5"/>
      <c r="E41" s="5"/>
    </row>
    <row r="42" spans="1:5" ht="15">
      <c r="A42" s="1">
        <v>83</v>
      </c>
      <c r="B42" s="5"/>
      <c r="C42" s="5"/>
      <c r="D42" s="5"/>
      <c r="E42" s="5"/>
    </row>
    <row r="43" spans="1:5" ht="15.75" thickBot="1">
      <c r="A43" s="10">
        <v>84</v>
      </c>
      <c r="B43" s="11"/>
      <c r="C43" s="11"/>
      <c r="D43" s="11"/>
      <c r="E43" s="11"/>
    </row>
    <row r="44" spans="1:5" ht="15.75" thickTop="1">
      <c r="A44" s="7" t="s">
        <v>25</v>
      </c>
      <c r="B44" s="8">
        <f>IF(COUNT(B2:B43)&gt;=1,COUNT(B2:B43),"")</f>
      </c>
      <c r="C44" s="9">
        <f>IF(COUNT(C2:C43)&gt;=1,COUNT(C2:C43),"")</f>
      </c>
      <c r="D44" s="9">
        <f>IF(COUNT(D2:D43)&gt;=1,COUNT(D2:D43),"")</f>
      </c>
      <c r="E44" s="9">
        <f>IF(COUNT(E2:E43)&gt;=1,COUNT(E2:E43),"")</f>
      </c>
    </row>
    <row r="45" spans="1:5" ht="15">
      <c r="A45" s="4" t="s">
        <v>10</v>
      </c>
      <c r="B45" s="6">
        <f>IF(COUNT(B2:B43)&gt;=1,AVERAGE(B2:B43),"")</f>
      </c>
      <c r="C45" s="6">
        <f>IF(COUNT(C2:C43)&gt;=1,AVERAGE(C2:C43),"")</f>
      </c>
      <c r="D45" s="6">
        <f>IF(COUNT(D2:D43)&gt;=1,AVERAGE(D2:D43),"")</f>
      </c>
      <c r="E45" s="5">
        <f>IF(COUNT(E2:E43)&gt;=1,AVERAGE(E2:E43),"")</f>
      </c>
    </row>
    <row r="46" spans="1:5" ht="15">
      <c r="A46" s="2" t="s">
        <v>11</v>
      </c>
      <c r="B46" s="6">
        <f>IF(COUNT(B2:B43)&gt;=2,STDEV(B2:B43),"")</f>
      </c>
      <c r="C46" s="6">
        <f>IF(COUNT(C2:C43)&gt;=2,STDEV(C2:C43),"")</f>
      </c>
      <c r="D46" s="6">
        <f>IF(COUNT(D2:D43)&gt;=2,STDEV(D2:D43),"")</f>
      </c>
      <c r="E46" s="6">
        <f>IF(COUNT(E2:E43)&gt;=2,STDEV(E2:E43),"")</f>
      </c>
    </row>
    <row r="47" spans="1:5" ht="15">
      <c r="A47" s="2" t="s">
        <v>12</v>
      </c>
      <c r="B47" s="5">
        <f>IF(COUNT(B2:B43)&gt;=2,B46/B45*100,"")</f>
      </c>
      <c r="C47" s="5">
        <f>IF(COUNT(C2:C43)&gt;=2,C46/C45*100,"")</f>
      </c>
      <c r="D47" s="5">
        <f>IF(COUNT(D2:D43)&gt;=2,D46/D45*100,"")</f>
      </c>
      <c r="E47" s="5">
        <f>IF(COUNT(E2:E43)&gt;=2,E46/E45*100,"")</f>
      </c>
    </row>
    <row r="48" spans="1:5" ht="15">
      <c r="A48" s="4" t="s">
        <v>13</v>
      </c>
      <c r="B48" s="12">
        <f>IF(COUNT(B2:B43)&gt;=2,B46/SQRT(B44),"")</f>
      </c>
      <c r="C48" s="12">
        <f>IF(COUNT(C2:C43)&gt;=2,C46/SQRT(C44),"")</f>
      </c>
      <c r="D48" s="12">
        <f>IF(COUNT(D2:D43)&gt;=2,D46/SQRT(D44),"")</f>
      </c>
      <c r="E48" s="12">
        <f>IF(COUNT(E2:E43)&gt;=2,E46/SQRT(E44),"")</f>
      </c>
    </row>
    <row r="49" spans="1:5" ht="15">
      <c r="A49" s="4" t="s">
        <v>14</v>
      </c>
      <c r="B49" s="5">
        <f>IF(COUNT(B2:B43)&gt;=2,B48/B45*100,"")</f>
      </c>
      <c r="C49" s="5">
        <f>IF(COUNT(C2:C43)&gt;=2,C48/C45*100,"")</f>
      </c>
      <c r="D49" s="5">
        <f>IF(COUNT(D2:D43)&gt;=2,D48/D45*100,"")</f>
      </c>
      <c r="E49" s="5">
        <f>IF(COUNT(E2:E43)&gt;=2,E48/E45*100,"")</f>
      </c>
    </row>
    <row r="50" spans="1:5" ht="15">
      <c r="A50" s="2" t="s">
        <v>15</v>
      </c>
      <c r="B50" s="6">
        <f>IF(COUNT(B2:B43)&gt;=2,(B47/10)^2,"")</f>
      </c>
      <c r="C50" s="6">
        <f>IF(COUNT(C2:C43)&gt;=2,(C47/10)^2,"")</f>
      </c>
      <c r="D50" s="6">
        <f>IF(COUNT(D2:D43)&gt;=2,(D47/10)^2,"")</f>
      </c>
      <c r="E50" s="6">
        <f>IF(COUNT(E2:E43)&gt;=2,(E47/10)^2,"")</f>
      </c>
    </row>
    <row r="51" spans="1:5" ht="15">
      <c r="A51" s="2" t="s">
        <v>16</v>
      </c>
      <c r="B51" s="6">
        <f>IF(COUNT(B2:B43)&gt;=2,(B47/5)^2,"")</f>
      </c>
      <c r="C51" s="6">
        <f>IF(COUNT(C2:C43)&gt;=2,(C47/5)^2,"")</f>
      </c>
      <c r="D51" s="6">
        <f>IF(COUNT(D2:D43)&gt;=2,(D47/5)^2,"")</f>
      </c>
      <c r="E51" s="6">
        <f>IF(COUNT(E2:E43)&gt;=2,(E47/5)^2,"")</f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dcterms:created xsi:type="dcterms:W3CDTF">2022-11-25T09:11:09Z</dcterms:created>
  <dcterms:modified xsi:type="dcterms:W3CDTF">2023-12-03T22:03:01Z</dcterms:modified>
  <cp:category/>
  <cp:version/>
  <cp:contentType/>
  <cp:contentStatus/>
</cp:coreProperties>
</file>